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ement 41 - July 2025 Price Adjustment\"/>
    </mc:Choice>
  </mc:AlternateContent>
  <xr:revisionPtr revIDLastSave="0" documentId="13_ncr:1_{F2FD13CB-3084-476C-A423-9627369251EA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Prodipix!$A$9:$AA$108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7" l="1"/>
  <c r="AE28" i="7"/>
  <c r="AE27" i="7"/>
  <c r="AE26" i="7"/>
  <c r="AE24" i="7"/>
  <c r="AE23" i="7"/>
  <c r="AE22" i="7"/>
  <c r="AE21" i="7"/>
  <c r="AE19" i="7"/>
  <c r="AE18" i="7"/>
  <c r="AE17" i="7"/>
  <c r="AE16" i="7"/>
  <c r="AE14" i="7"/>
  <c r="AE13" i="7"/>
  <c r="AE12" i="7"/>
  <c r="AE11" i="7"/>
  <c r="AE15" i="7"/>
  <c r="AE20" i="7"/>
  <c r="AE25" i="7"/>
  <c r="AE30" i="7"/>
  <c r="AE31" i="7"/>
  <c r="AE32" i="7"/>
  <c r="AE10" i="7"/>
  <c r="AE19" i="6"/>
  <c r="AE18" i="6"/>
  <c r="AE17" i="6"/>
  <c r="AE16" i="6"/>
  <c r="AE14" i="6"/>
  <c r="AE13" i="6"/>
  <c r="AE12" i="6"/>
  <c r="AE11" i="6"/>
  <c r="AE15" i="6"/>
  <c r="AE20" i="6"/>
  <c r="AE10" i="6"/>
  <c r="AE99" i="5"/>
  <c r="AE98" i="5"/>
  <c r="AE97" i="5"/>
  <c r="AE96" i="5"/>
  <c r="AE94" i="5"/>
  <c r="AE93" i="5"/>
  <c r="AE92" i="5"/>
  <c r="AE91" i="5"/>
  <c r="AE89" i="5"/>
  <c r="AE88" i="5"/>
  <c r="AE87" i="5"/>
  <c r="AE86" i="5"/>
  <c r="AE84" i="5"/>
  <c r="AE83" i="5"/>
  <c r="AE82" i="5"/>
  <c r="AE81" i="5"/>
  <c r="AE79" i="5"/>
  <c r="AE78" i="5"/>
  <c r="AE77" i="5"/>
  <c r="AE76" i="5"/>
  <c r="AE74" i="5"/>
  <c r="AE73" i="5"/>
  <c r="AE72" i="5"/>
  <c r="AE71" i="5"/>
  <c r="AE69" i="5"/>
  <c r="AE68" i="5"/>
  <c r="AE67" i="5"/>
  <c r="AE66" i="5"/>
  <c r="AE64" i="5"/>
  <c r="AE63" i="5"/>
  <c r="AE62" i="5"/>
  <c r="AE61" i="5"/>
  <c r="AE59" i="5"/>
  <c r="AE58" i="5"/>
  <c r="AE57" i="5"/>
  <c r="AE56" i="5"/>
  <c r="AE54" i="5"/>
  <c r="AE53" i="5"/>
  <c r="AE52" i="5"/>
  <c r="AE51" i="5"/>
  <c r="AE49" i="5"/>
  <c r="AE48" i="5"/>
  <c r="AE47" i="5"/>
  <c r="AE46" i="5"/>
  <c r="AE44" i="5"/>
  <c r="AE43" i="5"/>
  <c r="AE42" i="5"/>
  <c r="AE41" i="5"/>
  <c r="AE39" i="5"/>
  <c r="AE38" i="5"/>
  <c r="AE37" i="5"/>
  <c r="AE36" i="5"/>
  <c r="AE34" i="5"/>
  <c r="AE33" i="5"/>
  <c r="AE32" i="5"/>
  <c r="AE31" i="5"/>
  <c r="AE29" i="5"/>
  <c r="AE28" i="5"/>
  <c r="AE27" i="5"/>
  <c r="AE26" i="5"/>
  <c r="AE24" i="5"/>
  <c r="AE23" i="5"/>
  <c r="AE22" i="5"/>
  <c r="AE21" i="5"/>
  <c r="AE19" i="5"/>
  <c r="AE18" i="5"/>
  <c r="AE17" i="5"/>
  <c r="AE16" i="5"/>
  <c r="AE14" i="5"/>
  <c r="AE13" i="5"/>
  <c r="AE12" i="5"/>
  <c r="AE11" i="5"/>
  <c r="AE15" i="5"/>
  <c r="AE20" i="5"/>
  <c r="AE25" i="5"/>
  <c r="AE30" i="5"/>
  <c r="AE35" i="5"/>
  <c r="AE40" i="5"/>
  <c r="AE45" i="5"/>
  <c r="AE50" i="5"/>
  <c r="AE55" i="5"/>
  <c r="AE60" i="5"/>
  <c r="AE65" i="5"/>
  <c r="AE70" i="5"/>
  <c r="AE75" i="5"/>
  <c r="AE80" i="5"/>
  <c r="AE85" i="5"/>
  <c r="AE90" i="5"/>
  <c r="AE95" i="5"/>
  <c r="AE100" i="5"/>
  <c r="AE101" i="5"/>
  <c r="AE102" i="5"/>
  <c r="AE103" i="5"/>
  <c r="AE104" i="5"/>
  <c r="AE105" i="5"/>
  <c r="AE106" i="5"/>
  <c r="AE107" i="5"/>
  <c r="AE108" i="5"/>
  <c r="AE10" i="5"/>
  <c r="AE79" i="4"/>
  <c r="AE78" i="4"/>
  <c r="AE77" i="4"/>
  <c r="AE76" i="4"/>
  <c r="AE74" i="4"/>
  <c r="AE73" i="4"/>
  <c r="AE72" i="4"/>
  <c r="AE71" i="4"/>
  <c r="AE69" i="4"/>
  <c r="AE68" i="4"/>
  <c r="AE67" i="4"/>
  <c r="AE66" i="4"/>
  <c r="AE64" i="4"/>
  <c r="AE63" i="4"/>
  <c r="AE62" i="4"/>
  <c r="AE61" i="4"/>
  <c r="AE59" i="4"/>
  <c r="AE58" i="4"/>
  <c r="AE57" i="4"/>
  <c r="AE56" i="4"/>
  <c r="AE54" i="4"/>
  <c r="AE53" i="4"/>
  <c r="AE52" i="4"/>
  <c r="AE51" i="4"/>
  <c r="AE49" i="4"/>
  <c r="AE48" i="4"/>
  <c r="AE47" i="4"/>
  <c r="AE46" i="4"/>
  <c r="AE44" i="4"/>
  <c r="AE43" i="4"/>
  <c r="AE42" i="4"/>
  <c r="AE41" i="4"/>
  <c r="AE39" i="4"/>
  <c r="AE38" i="4"/>
  <c r="AE37" i="4"/>
  <c r="AE36" i="4"/>
  <c r="AE34" i="4"/>
  <c r="AE33" i="4"/>
  <c r="AE32" i="4"/>
  <c r="AE31" i="4"/>
  <c r="AE29" i="4"/>
  <c r="AE28" i="4"/>
  <c r="AE27" i="4"/>
  <c r="AE26" i="4"/>
  <c r="AE24" i="4"/>
  <c r="AE23" i="4"/>
  <c r="AE22" i="4"/>
  <c r="AE21" i="4"/>
  <c r="AE19" i="4"/>
  <c r="AE18" i="4"/>
  <c r="AE17" i="4"/>
  <c r="AE16" i="4"/>
  <c r="AE14" i="4"/>
  <c r="AE13" i="4"/>
  <c r="AE12" i="4"/>
  <c r="AE11" i="4"/>
  <c r="AE15" i="4"/>
  <c r="AE20" i="4"/>
  <c r="AE25" i="4"/>
  <c r="AE30" i="4"/>
  <c r="AE35" i="4"/>
  <c r="AE40" i="4"/>
  <c r="AE45" i="4"/>
  <c r="AE50" i="4"/>
  <c r="AE55" i="4"/>
  <c r="AE60" i="4"/>
  <c r="AE65" i="4"/>
  <c r="AE70" i="4"/>
  <c r="AE75" i="4"/>
  <c r="AE80" i="4"/>
  <c r="AE81" i="4"/>
  <c r="AE82" i="4"/>
  <c r="AE83" i="4"/>
  <c r="AE84" i="4"/>
  <c r="AE85" i="4"/>
  <c r="AE86" i="4"/>
  <c r="AE10" i="4"/>
  <c r="AE91" i="3"/>
  <c r="AE29" i="3"/>
  <c r="AE99" i="3"/>
  <c r="AE98" i="3"/>
  <c r="AE97" i="3"/>
  <c r="AE96" i="3"/>
  <c r="AE94" i="3"/>
  <c r="AE93" i="3"/>
  <c r="AE92" i="3"/>
  <c r="AE89" i="3"/>
  <c r="AE88" i="3"/>
  <c r="AE87" i="3"/>
  <c r="AE86" i="3"/>
  <c r="AE84" i="3"/>
  <c r="AE83" i="3"/>
  <c r="AE82" i="3"/>
  <c r="AE81" i="3"/>
  <c r="AE79" i="3"/>
  <c r="AE78" i="3"/>
  <c r="AE77" i="3"/>
  <c r="AE76" i="3"/>
  <c r="AE74" i="3"/>
  <c r="AE73" i="3"/>
  <c r="AE72" i="3"/>
  <c r="AE71" i="3"/>
  <c r="AE69" i="3"/>
  <c r="AE68" i="3"/>
  <c r="AE67" i="3"/>
  <c r="AE66" i="3"/>
  <c r="AE64" i="3"/>
  <c r="AE63" i="3"/>
  <c r="AE62" i="3"/>
  <c r="AE61" i="3"/>
  <c r="AE59" i="3"/>
  <c r="AE58" i="3"/>
  <c r="AE57" i="3"/>
  <c r="AE56" i="3"/>
  <c r="AE54" i="3"/>
  <c r="AE53" i="3"/>
  <c r="AE52" i="3"/>
  <c r="AE51" i="3"/>
  <c r="AE49" i="3"/>
  <c r="AE48" i="3"/>
  <c r="AE47" i="3"/>
  <c r="AE46" i="3"/>
  <c r="AE44" i="3"/>
  <c r="AE43" i="3"/>
  <c r="AE42" i="3"/>
  <c r="AE41" i="3"/>
  <c r="AE39" i="3"/>
  <c r="AE38" i="3"/>
  <c r="AE37" i="3"/>
  <c r="AE36" i="3"/>
  <c r="AE34" i="3"/>
  <c r="AE33" i="3"/>
  <c r="AE32" i="3"/>
  <c r="AE31" i="3"/>
  <c r="AE28" i="3"/>
  <c r="AE27" i="3"/>
  <c r="AE26" i="3"/>
  <c r="AE24" i="3"/>
  <c r="AE23" i="3"/>
  <c r="AE22" i="3"/>
  <c r="AE21" i="3"/>
  <c r="AE19" i="3"/>
  <c r="AE18" i="3"/>
  <c r="AE17" i="3"/>
  <c r="AE16" i="3"/>
  <c r="AE14" i="3"/>
  <c r="AE13" i="3"/>
  <c r="AE12" i="3"/>
  <c r="AE11" i="3"/>
  <c r="AE15" i="3"/>
  <c r="AE20" i="3"/>
  <c r="AE25" i="3"/>
  <c r="AE30" i="3"/>
  <c r="AE35" i="3"/>
  <c r="AE40" i="3"/>
  <c r="AE45" i="3"/>
  <c r="AE50" i="3"/>
  <c r="AE55" i="3"/>
  <c r="AE60" i="3"/>
  <c r="AE65" i="3"/>
  <c r="AE70" i="3"/>
  <c r="AE75" i="3"/>
  <c r="AE80" i="3"/>
  <c r="AE85" i="3"/>
  <c r="AE90" i="3"/>
  <c r="AE95" i="3"/>
  <c r="AE100" i="3"/>
  <c r="AE101" i="3"/>
  <c r="AE102" i="3"/>
  <c r="AE103" i="3"/>
  <c r="AE104" i="3"/>
  <c r="AE105" i="3"/>
  <c r="AE106" i="3"/>
  <c r="AE107" i="3"/>
  <c r="AE108" i="3"/>
  <c r="AE10" i="3"/>
  <c r="AE99" i="2"/>
  <c r="AE98" i="2"/>
  <c r="AE97" i="2"/>
  <c r="AE96" i="2"/>
  <c r="AE94" i="2"/>
  <c r="AE93" i="2"/>
  <c r="AE92" i="2"/>
  <c r="AE91" i="2"/>
  <c r="AE89" i="2"/>
  <c r="AE88" i="2"/>
  <c r="AE87" i="2"/>
  <c r="AE86" i="2"/>
  <c r="AE84" i="2"/>
  <c r="AE83" i="2"/>
  <c r="AE82" i="2"/>
  <c r="AE81" i="2"/>
  <c r="AE79" i="2"/>
  <c r="AE78" i="2"/>
  <c r="AE77" i="2"/>
  <c r="AE76" i="2"/>
  <c r="AE74" i="2"/>
  <c r="AE73" i="2"/>
  <c r="AE72" i="2"/>
  <c r="AE71" i="2"/>
  <c r="AE69" i="2"/>
  <c r="AE68" i="2"/>
  <c r="AE67" i="2"/>
  <c r="AE66" i="2"/>
  <c r="AE64" i="2"/>
  <c r="AE63" i="2"/>
  <c r="AE62" i="2"/>
  <c r="AE61" i="2"/>
  <c r="AE59" i="2"/>
  <c r="AE58" i="2"/>
  <c r="AE57" i="2"/>
  <c r="AE56" i="2"/>
  <c r="AE54" i="2"/>
  <c r="AE53" i="2"/>
  <c r="AE52" i="2"/>
  <c r="AE51" i="2"/>
  <c r="AE49" i="2"/>
  <c r="AE48" i="2"/>
  <c r="AE47" i="2"/>
  <c r="AE46" i="2"/>
  <c r="AE44" i="2"/>
  <c r="AE43" i="2"/>
  <c r="AE42" i="2"/>
  <c r="AE41" i="2"/>
  <c r="AE39" i="2"/>
  <c r="AE38" i="2"/>
  <c r="AE37" i="2"/>
  <c r="AE36" i="2"/>
  <c r="AE34" i="2"/>
  <c r="AE33" i="2"/>
  <c r="AE32" i="2"/>
  <c r="AE31" i="2"/>
  <c r="AE29" i="2"/>
  <c r="AE28" i="2"/>
  <c r="AE27" i="2"/>
  <c r="AE26" i="2"/>
  <c r="AE24" i="2"/>
  <c r="AE23" i="2"/>
  <c r="AE22" i="2"/>
  <c r="AE21" i="2"/>
  <c r="AE19" i="2"/>
  <c r="AE18" i="2"/>
  <c r="AE17" i="2"/>
  <c r="AE16" i="2"/>
  <c r="AE14" i="2"/>
  <c r="AE13" i="2"/>
  <c r="AE12" i="2"/>
  <c r="AE11" i="2"/>
  <c r="AE15" i="2"/>
  <c r="AE20" i="2"/>
  <c r="AE25" i="2"/>
  <c r="AE30" i="2"/>
  <c r="AE35" i="2"/>
  <c r="AE40" i="2"/>
  <c r="AE45" i="2"/>
  <c r="AE50" i="2"/>
  <c r="AE55" i="2"/>
  <c r="AE60" i="2"/>
  <c r="AE65" i="2"/>
  <c r="AE70" i="2"/>
  <c r="AE75" i="2"/>
  <c r="AE80" i="2"/>
  <c r="AE85" i="2"/>
  <c r="AE90" i="2"/>
  <c r="AE95" i="2"/>
  <c r="AE100" i="2"/>
  <c r="AE101" i="2"/>
  <c r="AE102" i="2"/>
  <c r="AE103" i="2"/>
  <c r="AE104" i="2"/>
  <c r="AE105" i="2"/>
  <c r="AE106" i="2"/>
  <c r="AE107" i="2"/>
  <c r="AE108" i="2"/>
  <c r="AE10" i="2"/>
  <c r="AE99" i="1"/>
  <c r="AE98" i="1"/>
  <c r="AE97" i="1"/>
  <c r="AE96" i="1"/>
  <c r="AE94" i="1"/>
  <c r="AE93" i="1"/>
  <c r="AE92" i="1"/>
  <c r="AE91" i="1"/>
  <c r="AE89" i="1"/>
  <c r="AE88" i="1"/>
  <c r="AE87" i="1"/>
  <c r="AE86" i="1"/>
  <c r="AE84" i="1"/>
  <c r="AE83" i="1"/>
  <c r="AE82" i="1"/>
  <c r="AE81" i="1"/>
  <c r="AE79" i="1"/>
  <c r="AE78" i="1"/>
  <c r="AE77" i="1"/>
  <c r="AE76" i="1"/>
  <c r="AE74" i="1"/>
  <c r="AE73" i="1"/>
  <c r="AE72" i="1"/>
  <c r="AE71" i="1"/>
  <c r="AE69" i="1"/>
  <c r="AE68" i="1"/>
  <c r="AE67" i="1"/>
  <c r="AE66" i="1"/>
  <c r="AE64" i="1"/>
  <c r="AE63" i="1"/>
  <c r="AE62" i="1"/>
  <c r="AE61" i="1"/>
  <c r="AE59" i="1"/>
  <c r="AE58" i="1"/>
  <c r="AE57" i="1"/>
  <c r="AE56" i="1"/>
  <c r="AE54" i="1"/>
  <c r="AE53" i="1"/>
  <c r="AE52" i="1"/>
  <c r="AE51" i="1"/>
  <c r="AE49" i="1"/>
  <c r="AE48" i="1"/>
  <c r="AE47" i="1"/>
  <c r="AE46" i="1"/>
  <c r="AE44" i="1"/>
  <c r="AE43" i="1"/>
  <c r="AE42" i="1"/>
  <c r="AE41" i="1"/>
  <c r="AE39" i="1"/>
  <c r="AE38" i="1"/>
  <c r="AE37" i="1"/>
  <c r="AE36" i="1"/>
  <c r="AE34" i="1"/>
  <c r="AE33" i="1"/>
  <c r="AE32" i="1"/>
  <c r="AE31" i="1"/>
  <c r="AE29" i="1"/>
  <c r="AE28" i="1"/>
  <c r="AE27" i="1"/>
  <c r="AE26" i="1"/>
  <c r="AE24" i="1"/>
  <c r="AE23" i="1"/>
  <c r="AE22" i="1"/>
  <c r="AE21" i="1"/>
  <c r="AE19" i="1"/>
  <c r="AE18" i="1"/>
  <c r="AE17" i="1"/>
  <c r="AE16" i="1"/>
  <c r="AE14" i="1"/>
  <c r="AE13" i="1"/>
  <c r="AE12" i="1"/>
  <c r="AE11" i="1"/>
  <c r="AE15" i="1"/>
  <c r="AE20" i="1"/>
  <c r="AE25" i="1"/>
  <c r="AE30" i="1"/>
  <c r="AE35" i="1"/>
  <c r="AE40" i="1"/>
  <c r="AE45" i="1"/>
  <c r="AE50" i="1"/>
  <c r="AE55" i="1"/>
  <c r="AE60" i="1"/>
  <c r="AE65" i="1"/>
  <c r="AE70" i="1"/>
  <c r="AE75" i="1"/>
  <c r="AE80" i="1"/>
  <c r="AE85" i="1"/>
  <c r="AE90" i="1"/>
  <c r="AE95" i="1"/>
  <c r="AE100" i="1"/>
  <c r="AE101" i="1"/>
  <c r="AE102" i="1"/>
  <c r="AE103" i="1"/>
  <c r="AE104" i="1"/>
  <c r="AE105" i="1"/>
  <c r="AE106" i="1"/>
  <c r="AE107" i="1"/>
  <c r="AE108" i="1"/>
  <c r="AE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AC31" i="7" s="1"/>
  <c r="AD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AD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D59" i="3" l="1"/>
  <c r="AD57" i="3"/>
  <c r="AD58" i="3"/>
  <c r="AD56" i="3"/>
  <c r="AC58" i="3"/>
  <c r="AC57" i="3"/>
  <c r="AC56" i="3"/>
  <c r="AC59" i="3"/>
  <c r="AB59" i="3"/>
  <c r="AB56" i="3"/>
  <c r="AB58" i="3"/>
  <c r="AB57" i="3"/>
  <c r="AA59" i="3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AD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AD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AD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AD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AD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AC108" i="5" s="1"/>
  <c r="AD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AC107" i="5" s="1"/>
  <c r="AD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AC106" i="5" s="1"/>
  <c r="AD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AD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AC102" i="5" s="1"/>
  <c r="AD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AC101" i="5" s="1"/>
  <c r="AD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AC100" i="5" s="1"/>
  <c r="AD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AD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AD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AD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AC107" i="2" s="1"/>
  <c r="AD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AC106" i="2" s="1"/>
  <c r="AD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AC105" i="2" s="1"/>
  <c r="AD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AC104" i="2" s="1"/>
  <c r="AD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D19" i="3" l="1"/>
  <c r="AD17" i="3"/>
  <c r="AD18" i="3"/>
  <c r="AD16" i="3"/>
  <c r="AC18" i="3"/>
  <c r="AC17" i="3"/>
  <c r="AC16" i="3"/>
  <c r="AC19" i="3"/>
  <c r="AB19" i="3"/>
  <c r="AB16" i="3"/>
  <c r="AB18" i="3"/>
  <c r="AB17" i="3"/>
  <c r="AA19" i="3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D29" i="7" l="1"/>
  <c r="AD28" i="7"/>
  <c r="AD27" i="7"/>
  <c r="AD26" i="7"/>
  <c r="AD14" i="7"/>
  <c r="AD13" i="7"/>
  <c r="AD12" i="7"/>
  <c r="AD11" i="7"/>
  <c r="AC14" i="7"/>
  <c r="AC13" i="7"/>
  <c r="AC12" i="7"/>
  <c r="AC11" i="7"/>
  <c r="AC27" i="7"/>
  <c r="AC29" i="7"/>
  <c r="AC28" i="7"/>
  <c r="AC26" i="7"/>
  <c r="AB13" i="7"/>
  <c r="AB12" i="7"/>
  <c r="AB14" i="7"/>
  <c r="AB11" i="7"/>
  <c r="AB29" i="7"/>
  <c r="AB28" i="7"/>
  <c r="AB26" i="7"/>
  <c r="AB27" i="7"/>
  <c r="AA12" i="7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AD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AA80" i="5" s="1"/>
  <c r="AB80" i="5" s="1"/>
  <c r="AC80" i="5" s="1"/>
  <c r="AD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AD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AC65" i="5" s="1"/>
  <c r="AD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AA95" i="5" s="1"/>
  <c r="AB95" i="5" s="1"/>
  <c r="AC95" i="5" s="1"/>
  <c r="AD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AA90" i="5" s="1"/>
  <c r="AB90" i="5" s="1"/>
  <c r="AC90" i="5" s="1"/>
  <c r="AD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AC25" i="5" s="1"/>
  <c r="AD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AC55" i="5" s="1"/>
  <c r="AD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AD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AD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AD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AC85" i="2" s="1"/>
  <c r="AD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AC55" i="2" s="1"/>
  <c r="AD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D44" i="3" l="1"/>
  <c r="AD43" i="3"/>
  <c r="AD42" i="3"/>
  <c r="AD41" i="3"/>
  <c r="AD84" i="3"/>
  <c r="AD81" i="3"/>
  <c r="AD83" i="3"/>
  <c r="AD82" i="3"/>
  <c r="AD31" i="3"/>
  <c r="AD34" i="3"/>
  <c r="AD33" i="3"/>
  <c r="AD32" i="3"/>
  <c r="AD24" i="3"/>
  <c r="AD23" i="3"/>
  <c r="AD22" i="3"/>
  <c r="AD21" i="3"/>
  <c r="AD93" i="3"/>
  <c r="AD92" i="3"/>
  <c r="AD94" i="3"/>
  <c r="AD91" i="3"/>
  <c r="AD49" i="3"/>
  <c r="AD46" i="3"/>
  <c r="AD48" i="3"/>
  <c r="AD47" i="3"/>
  <c r="AD53" i="3"/>
  <c r="AD51" i="3"/>
  <c r="AD54" i="3"/>
  <c r="AD52" i="3"/>
  <c r="AD29" i="3"/>
  <c r="AD26" i="3"/>
  <c r="AD28" i="3"/>
  <c r="AD27" i="3"/>
  <c r="AD11" i="3"/>
  <c r="AD14" i="3"/>
  <c r="AD13" i="3"/>
  <c r="AD12" i="3"/>
  <c r="AD73" i="3"/>
  <c r="AD72" i="3"/>
  <c r="AD74" i="3"/>
  <c r="AD71" i="3"/>
  <c r="AD69" i="3"/>
  <c r="AD66" i="3"/>
  <c r="AD68" i="3"/>
  <c r="AD67" i="3"/>
  <c r="AD89" i="3"/>
  <c r="AD87" i="3"/>
  <c r="AD86" i="3"/>
  <c r="AD88" i="3"/>
  <c r="AD39" i="3"/>
  <c r="AD37" i="3"/>
  <c r="AD38" i="3"/>
  <c r="AD36" i="3"/>
  <c r="AD27" i="4"/>
  <c r="AD26" i="4"/>
  <c r="AD29" i="4"/>
  <c r="AD28" i="4"/>
  <c r="AD57" i="4"/>
  <c r="AD56" i="4"/>
  <c r="AD59" i="4"/>
  <c r="AD58" i="4"/>
  <c r="AD67" i="4"/>
  <c r="AD66" i="4"/>
  <c r="AD69" i="4"/>
  <c r="AD68" i="4"/>
  <c r="AD44" i="4"/>
  <c r="AD43" i="4"/>
  <c r="AD42" i="4"/>
  <c r="AD41" i="4"/>
  <c r="AD64" i="4"/>
  <c r="AD63" i="4"/>
  <c r="AD62" i="4"/>
  <c r="AD61" i="4"/>
  <c r="AD24" i="4"/>
  <c r="AD23" i="4"/>
  <c r="AD22" i="4"/>
  <c r="AD21" i="4"/>
  <c r="AD54" i="4"/>
  <c r="AD53" i="4"/>
  <c r="AD52" i="4"/>
  <c r="AD51" i="4"/>
  <c r="AD34" i="4"/>
  <c r="AD33" i="4"/>
  <c r="AD32" i="4"/>
  <c r="AD31" i="4"/>
  <c r="AD37" i="4"/>
  <c r="AD36" i="4"/>
  <c r="AD39" i="4"/>
  <c r="AD38" i="4"/>
  <c r="AD74" i="4"/>
  <c r="AD73" i="4"/>
  <c r="AD72" i="4"/>
  <c r="AD71" i="4"/>
  <c r="AD77" i="4"/>
  <c r="AD76" i="4"/>
  <c r="AD79" i="4"/>
  <c r="AD78" i="4"/>
  <c r="AD47" i="4"/>
  <c r="AD46" i="4"/>
  <c r="AD49" i="4"/>
  <c r="AD48" i="4"/>
  <c r="AD19" i="5"/>
  <c r="AD18" i="5"/>
  <c r="AD17" i="5"/>
  <c r="AD16" i="5"/>
  <c r="AD52" i="5"/>
  <c r="AD54" i="5"/>
  <c r="AD51" i="5"/>
  <c r="AD53" i="5"/>
  <c r="AD34" i="5"/>
  <c r="AD32" i="5"/>
  <c r="AD31" i="5"/>
  <c r="AD33" i="5"/>
  <c r="AD94" i="5"/>
  <c r="AD91" i="5"/>
  <c r="AD93" i="5"/>
  <c r="AD92" i="5"/>
  <c r="AD99" i="5"/>
  <c r="AD98" i="5"/>
  <c r="AD96" i="5"/>
  <c r="AD97" i="5"/>
  <c r="AD59" i="5"/>
  <c r="AD56" i="5"/>
  <c r="AD58" i="5"/>
  <c r="AD57" i="5"/>
  <c r="AD39" i="5"/>
  <c r="AD38" i="5"/>
  <c r="AD37" i="5"/>
  <c r="AD36" i="5"/>
  <c r="AD14" i="5"/>
  <c r="AD12" i="5"/>
  <c r="AD11" i="5"/>
  <c r="AD13" i="5"/>
  <c r="AD29" i="5"/>
  <c r="AD26" i="5"/>
  <c r="AD28" i="5"/>
  <c r="AD27" i="5"/>
  <c r="AD69" i="5"/>
  <c r="AD68" i="5"/>
  <c r="AD67" i="5"/>
  <c r="AD66" i="5"/>
  <c r="AD79" i="5"/>
  <c r="AD76" i="5"/>
  <c r="AD78" i="5"/>
  <c r="AD77" i="5"/>
  <c r="AD72" i="5"/>
  <c r="AD71" i="5"/>
  <c r="AD74" i="5"/>
  <c r="AD73" i="5"/>
  <c r="AD22" i="5"/>
  <c r="AD21" i="5"/>
  <c r="AD24" i="5"/>
  <c r="AD23" i="5"/>
  <c r="AD64" i="5"/>
  <c r="AD61" i="5"/>
  <c r="AD62" i="5"/>
  <c r="AD63" i="5"/>
  <c r="AD84" i="5"/>
  <c r="AD81" i="5"/>
  <c r="AD83" i="5"/>
  <c r="AD82" i="5"/>
  <c r="AD17" i="6"/>
  <c r="AD16" i="6"/>
  <c r="AD19" i="6"/>
  <c r="AD18" i="6"/>
  <c r="AD12" i="6"/>
  <c r="AD11" i="6"/>
  <c r="AD14" i="6"/>
  <c r="AD13" i="6"/>
  <c r="AD19" i="7"/>
  <c r="AD18" i="7"/>
  <c r="AD17" i="7"/>
  <c r="AD16" i="7"/>
  <c r="AD86" i="2"/>
  <c r="AD89" i="2"/>
  <c r="AD88" i="2"/>
  <c r="AD87" i="2"/>
  <c r="AD26" i="2"/>
  <c r="AD27" i="2"/>
  <c r="AD28" i="2"/>
  <c r="AD29" i="2"/>
  <c r="AD36" i="2"/>
  <c r="AD39" i="2"/>
  <c r="AD38" i="2"/>
  <c r="AD37" i="2"/>
  <c r="AD14" i="2"/>
  <c r="AD13" i="2"/>
  <c r="AD12" i="2"/>
  <c r="AD11" i="2"/>
  <c r="AD96" i="2"/>
  <c r="AD97" i="2"/>
  <c r="AD99" i="2"/>
  <c r="AD98" i="2"/>
  <c r="AD54" i="2"/>
  <c r="AD53" i="2"/>
  <c r="AD52" i="2"/>
  <c r="AD51" i="2"/>
  <c r="AD84" i="2"/>
  <c r="AD83" i="2"/>
  <c r="AD82" i="2"/>
  <c r="AD81" i="2"/>
  <c r="AD46" i="2"/>
  <c r="AD49" i="2"/>
  <c r="AD48" i="2"/>
  <c r="AD47" i="2"/>
  <c r="AD56" i="2"/>
  <c r="AD58" i="2"/>
  <c r="AD59" i="2"/>
  <c r="AD57" i="2"/>
  <c r="AD76" i="2"/>
  <c r="AD78" i="2"/>
  <c r="AD79" i="2"/>
  <c r="AD77" i="2"/>
  <c r="AD44" i="2"/>
  <c r="AD42" i="2"/>
  <c r="AD43" i="2"/>
  <c r="AD41" i="2"/>
  <c r="AD94" i="2"/>
  <c r="AD93" i="2"/>
  <c r="AD92" i="2"/>
  <c r="AD91" i="2"/>
  <c r="AD24" i="2"/>
  <c r="AD22" i="2"/>
  <c r="AD23" i="2"/>
  <c r="AD21" i="2"/>
  <c r="AD16" i="2"/>
  <c r="AD19" i="2"/>
  <c r="AD17" i="2"/>
  <c r="AD18" i="2"/>
  <c r="AD74" i="2"/>
  <c r="AD72" i="2"/>
  <c r="AD73" i="2"/>
  <c r="AD71" i="2"/>
  <c r="AD66" i="2"/>
  <c r="AD68" i="2"/>
  <c r="AD69" i="2"/>
  <c r="AD67" i="2"/>
  <c r="AD34" i="2"/>
  <c r="AD33" i="2"/>
  <c r="AD32" i="2"/>
  <c r="AD31" i="2"/>
  <c r="AD19" i="1"/>
  <c r="AD18" i="1"/>
  <c r="AD17" i="1"/>
  <c r="AD16" i="1"/>
  <c r="AD69" i="1"/>
  <c r="AD68" i="1"/>
  <c r="AD67" i="1"/>
  <c r="AD66" i="1"/>
  <c r="AD64" i="1"/>
  <c r="AD61" i="1"/>
  <c r="AD62" i="1"/>
  <c r="AD63" i="1"/>
  <c r="AD41" i="1"/>
  <c r="AD42" i="1"/>
  <c r="AD44" i="1"/>
  <c r="AD43" i="1"/>
  <c r="AD94" i="1"/>
  <c r="AD91" i="1"/>
  <c r="AD92" i="1"/>
  <c r="AD93" i="1"/>
  <c r="AD89" i="1"/>
  <c r="AD88" i="1"/>
  <c r="AD87" i="1"/>
  <c r="AD86" i="1"/>
  <c r="AD22" i="1"/>
  <c r="AD21" i="1"/>
  <c r="AD24" i="1"/>
  <c r="AD23" i="1"/>
  <c r="AD54" i="1"/>
  <c r="AD52" i="1"/>
  <c r="AD51" i="1"/>
  <c r="AD53" i="1"/>
  <c r="AD39" i="1"/>
  <c r="AD38" i="1"/>
  <c r="AD37" i="1"/>
  <c r="AD36" i="1"/>
  <c r="AD81" i="1"/>
  <c r="AD82" i="1"/>
  <c r="AD84" i="1"/>
  <c r="AD83" i="1"/>
  <c r="AD14" i="1"/>
  <c r="AD12" i="1"/>
  <c r="AD11" i="1"/>
  <c r="AD13" i="1"/>
  <c r="AD34" i="1"/>
  <c r="AD31" i="1"/>
  <c r="AD32" i="1"/>
  <c r="AD33" i="1"/>
  <c r="AD79" i="1"/>
  <c r="AD78" i="1"/>
  <c r="AD77" i="1"/>
  <c r="AD76" i="1"/>
  <c r="AD49" i="1"/>
  <c r="AD48" i="1"/>
  <c r="AD47" i="1"/>
  <c r="AD46" i="1"/>
  <c r="AC17" i="7"/>
  <c r="AC19" i="7"/>
  <c r="AC18" i="7"/>
  <c r="AC16" i="7"/>
  <c r="AC18" i="6"/>
  <c r="AC17" i="6"/>
  <c r="AC16" i="6"/>
  <c r="AC19" i="6"/>
  <c r="AC14" i="6"/>
  <c r="AC13" i="6"/>
  <c r="AC12" i="6"/>
  <c r="AC11" i="6"/>
  <c r="AC27" i="5"/>
  <c r="AC26" i="5"/>
  <c r="AC29" i="5"/>
  <c r="AC28" i="5"/>
  <c r="AC54" i="5"/>
  <c r="AC53" i="5"/>
  <c r="AC51" i="5"/>
  <c r="AC52" i="5"/>
  <c r="AC97" i="5"/>
  <c r="AC96" i="5"/>
  <c r="AC99" i="5"/>
  <c r="AC98" i="5"/>
  <c r="AC24" i="5"/>
  <c r="AC21" i="5"/>
  <c r="AC23" i="5"/>
  <c r="AC22" i="5"/>
  <c r="AC17" i="5"/>
  <c r="AC18" i="5"/>
  <c r="AC16" i="5"/>
  <c r="AC19" i="5"/>
  <c r="AC64" i="5"/>
  <c r="AC61" i="5"/>
  <c r="AC63" i="5"/>
  <c r="AC62" i="5"/>
  <c r="AC34" i="5"/>
  <c r="AC33" i="5"/>
  <c r="AC32" i="5"/>
  <c r="AC31" i="5"/>
  <c r="AC94" i="5"/>
  <c r="AC93" i="5"/>
  <c r="AC92" i="5"/>
  <c r="AC91" i="5"/>
  <c r="AC57" i="5"/>
  <c r="AC56" i="5"/>
  <c r="AC59" i="5"/>
  <c r="AC58" i="5"/>
  <c r="AC37" i="5"/>
  <c r="AC39" i="5"/>
  <c r="AC38" i="5"/>
  <c r="AC36" i="5"/>
  <c r="AC14" i="5"/>
  <c r="AC13" i="5"/>
  <c r="AC12" i="5"/>
  <c r="AC11" i="5"/>
  <c r="AC67" i="5"/>
  <c r="AC69" i="5"/>
  <c r="AC68" i="5"/>
  <c r="AC66" i="5"/>
  <c r="AC77" i="5"/>
  <c r="AC76" i="5"/>
  <c r="AC78" i="5"/>
  <c r="AC79" i="5"/>
  <c r="AC74" i="5"/>
  <c r="AC73" i="5"/>
  <c r="AC72" i="5"/>
  <c r="AC71" i="5"/>
  <c r="AC84" i="5"/>
  <c r="AC83" i="5"/>
  <c r="AC81" i="5"/>
  <c r="AC82" i="5"/>
  <c r="AC56" i="4"/>
  <c r="AC59" i="4"/>
  <c r="AC58" i="4"/>
  <c r="AC57" i="4"/>
  <c r="AC61" i="4"/>
  <c r="AC64" i="4"/>
  <c r="AC63" i="4"/>
  <c r="AC62" i="4"/>
  <c r="AC69" i="4"/>
  <c r="AC68" i="4"/>
  <c r="AC66" i="4"/>
  <c r="AC67" i="4"/>
  <c r="AC21" i="4"/>
  <c r="AC22" i="4"/>
  <c r="AC24" i="4"/>
  <c r="AC23" i="4"/>
  <c r="AC51" i="4"/>
  <c r="AC54" i="4"/>
  <c r="AC53" i="4"/>
  <c r="AC52" i="4"/>
  <c r="AC41" i="4"/>
  <c r="AC44" i="4"/>
  <c r="AC43" i="4"/>
  <c r="AC42" i="4"/>
  <c r="AC31" i="4"/>
  <c r="AC34" i="4"/>
  <c r="AC33" i="4"/>
  <c r="AC32" i="4"/>
  <c r="AC39" i="4"/>
  <c r="AC36" i="4"/>
  <c r="AC38" i="4"/>
  <c r="AC37" i="4"/>
  <c r="AC71" i="4"/>
  <c r="AC74" i="4"/>
  <c r="AC73" i="4"/>
  <c r="AC72" i="4"/>
  <c r="AC29" i="4"/>
  <c r="AC26" i="4"/>
  <c r="AC28" i="4"/>
  <c r="AC27" i="4"/>
  <c r="AC79" i="4"/>
  <c r="AC76" i="4"/>
  <c r="AC78" i="4"/>
  <c r="AC77" i="4"/>
  <c r="AC49" i="4"/>
  <c r="AC48" i="4"/>
  <c r="AC47" i="4"/>
  <c r="AC46" i="4"/>
  <c r="AC74" i="3"/>
  <c r="AC71" i="3"/>
  <c r="AC73" i="3"/>
  <c r="AC72" i="3"/>
  <c r="AC29" i="3"/>
  <c r="AC28" i="3"/>
  <c r="AC27" i="3"/>
  <c r="AC26" i="3"/>
  <c r="AC14" i="3"/>
  <c r="AC11" i="3"/>
  <c r="AC13" i="3"/>
  <c r="AC12" i="3"/>
  <c r="AC44" i="3"/>
  <c r="AC43" i="3"/>
  <c r="AC42" i="3"/>
  <c r="AC41" i="3"/>
  <c r="AC94" i="3"/>
  <c r="AC91" i="3"/>
  <c r="AC93" i="3"/>
  <c r="AC92" i="3"/>
  <c r="AC69" i="3"/>
  <c r="AC68" i="3"/>
  <c r="AC67" i="3"/>
  <c r="AC66" i="3"/>
  <c r="AC89" i="3"/>
  <c r="AC88" i="3"/>
  <c r="AC87" i="3"/>
  <c r="AC86" i="3"/>
  <c r="AC84" i="3"/>
  <c r="AC82" i="3"/>
  <c r="AC83" i="3"/>
  <c r="AC81" i="3"/>
  <c r="AC34" i="3"/>
  <c r="AC31" i="3"/>
  <c r="AC33" i="3"/>
  <c r="AC32" i="3"/>
  <c r="AC39" i="3"/>
  <c r="AC38" i="3"/>
  <c r="AC37" i="3"/>
  <c r="AC36" i="3"/>
  <c r="AC49" i="3"/>
  <c r="AC48" i="3"/>
  <c r="AC47" i="3"/>
  <c r="AC46" i="3"/>
  <c r="AC24" i="3"/>
  <c r="AC22" i="3"/>
  <c r="AC23" i="3"/>
  <c r="AC21" i="3"/>
  <c r="AC54" i="3"/>
  <c r="AC52" i="3"/>
  <c r="AC51" i="3"/>
  <c r="AC53" i="3"/>
  <c r="AC83" i="2"/>
  <c r="AC82" i="2"/>
  <c r="AC81" i="2"/>
  <c r="AC84" i="2"/>
  <c r="AC49" i="2"/>
  <c r="AC48" i="2"/>
  <c r="AC46" i="2"/>
  <c r="AC47" i="2"/>
  <c r="AC56" i="2"/>
  <c r="AC59" i="2"/>
  <c r="AC58" i="2"/>
  <c r="AC57" i="2"/>
  <c r="AC23" i="2"/>
  <c r="AC22" i="2"/>
  <c r="AC21" i="2"/>
  <c r="AC24" i="2"/>
  <c r="AC43" i="2"/>
  <c r="AC42" i="2"/>
  <c r="AC41" i="2"/>
  <c r="AC44" i="2"/>
  <c r="AC93" i="2"/>
  <c r="AC92" i="2"/>
  <c r="AC91" i="2"/>
  <c r="AC94" i="2"/>
  <c r="AC89" i="2"/>
  <c r="AC88" i="2"/>
  <c r="AC86" i="2"/>
  <c r="AC87" i="2"/>
  <c r="AC76" i="2"/>
  <c r="AC79" i="2"/>
  <c r="AC78" i="2"/>
  <c r="AC77" i="2"/>
  <c r="AC13" i="2"/>
  <c r="AC12" i="2"/>
  <c r="AC14" i="2"/>
  <c r="AC11" i="2"/>
  <c r="AC53" i="2"/>
  <c r="AC54" i="2"/>
  <c r="AC52" i="2"/>
  <c r="AC51" i="2"/>
  <c r="AC16" i="2"/>
  <c r="AC19" i="2"/>
  <c r="AC18" i="2"/>
  <c r="AC17" i="2"/>
  <c r="AC73" i="2"/>
  <c r="AC72" i="2"/>
  <c r="AC74" i="2"/>
  <c r="AC71" i="2"/>
  <c r="AC66" i="2"/>
  <c r="AC69" i="2"/>
  <c r="AC68" i="2"/>
  <c r="AC67" i="2"/>
  <c r="AC33" i="2"/>
  <c r="AC32" i="2"/>
  <c r="AC31" i="2"/>
  <c r="AC34" i="2"/>
  <c r="AC99" i="2"/>
  <c r="AC98" i="2"/>
  <c r="AC97" i="2"/>
  <c r="AC96" i="2"/>
  <c r="AC26" i="2"/>
  <c r="AC29" i="2"/>
  <c r="AC28" i="2"/>
  <c r="AC27" i="2"/>
  <c r="AC39" i="2"/>
  <c r="AC38" i="2"/>
  <c r="AC37" i="2"/>
  <c r="AC36" i="2"/>
  <c r="AC81" i="1"/>
  <c r="AC84" i="1"/>
  <c r="AC83" i="1"/>
  <c r="AC82" i="1"/>
  <c r="AC91" i="1"/>
  <c r="AC94" i="1"/>
  <c r="AC93" i="1"/>
  <c r="AC92" i="1"/>
  <c r="AC49" i="1"/>
  <c r="AC48" i="1"/>
  <c r="AC47" i="1"/>
  <c r="AC46" i="1"/>
  <c r="AC69" i="1"/>
  <c r="AC68" i="1"/>
  <c r="AC67" i="1"/>
  <c r="AC66" i="1"/>
  <c r="AC61" i="1"/>
  <c r="AC64" i="1"/>
  <c r="AC63" i="1"/>
  <c r="AC62" i="1"/>
  <c r="AC89" i="1"/>
  <c r="AC88" i="1"/>
  <c r="AC87" i="1"/>
  <c r="AC86" i="1"/>
  <c r="AC21" i="1"/>
  <c r="AC24" i="1"/>
  <c r="AC23" i="1"/>
  <c r="AC22" i="1"/>
  <c r="AC41" i="1"/>
  <c r="AC44" i="1"/>
  <c r="AC43" i="1"/>
  <c r="AC42" i="1"/>
  <c r="AC51" i="1"/>
  <c r="AC54" i="1"/>
  <c r="AC53" i="1"/>
  <c r="AC52" i="1"/>
  <c r="AC39" i="1"/>
  <c r="AC38" i="1"/>
  <c r="AC37" i="1"/>
  <c r="AC36" i="1"/>
  <c r="AC11" i="1"/>
  <c r="AC14" i="1"/>
  <c r="AC13" i="1"/>
  <c r="AC12" i="1"/>
  <c r="AC31" i="1"/>
  <c r="AC34" i="1"/>
  <c r="AC33" i="1"/>
  <c r="AC32" i="1"/>
  <c r="AC79" i="1"/>
  <c r="AC78" i="1"/>
  <c r="AC77" i="1"/>
  <c r="AC76" i="1"/>
  <c r="AC19" i="1"/>
  <c r="AC18" i="1"/>
  <c r="AC17" i="1"/>
  <c r="AC16" i="1"/>
  <c r="AB16" i="7"/>
  <c r="AB19" i="7"/>
  <c r="AB18" i="7"/>
  <c r="AB17" i="7"/>
  <c r="AB19" i="6"/>
  <c r="AB18" i="6"/>
  <c r="AB17" i="6"/>
  <c r="AB16" i="6"/>
  <c r="AB11" i="6"/>
  <c r="AB14" i="6"/>
  <c r="AB13" i="6"/>
  <c r="AB12" i="6"/>
  <c r="AB17" i="5"/>
  <c r="AB16" i="5"/>
  <c r="AB19" i="5"/>
  <c r="AB18" i="5"/>
  <c r="AB54" i="5"/>
  <c r="AB51" i="5"/>
  <c r="AB53" i="5"/>
  <c r="AB52" i="5"/>
  <c r="AB27" i="5"/>
  <c r="AB26" i="5"/>
  <c r="AB28" i="5"/>
  <c r="AB29" i="5"/>
  <c r="AB64" i="5"/>
  <c r="AB63" i="5"/>
  <c r="AB61" i="5"/>
  <c r="AB62" i="5"/>
  <c r="AB97" i="5"/>
  <c r="AB96" i="5"/>
  <c r="AB99" i="5"/>
  <c r="AB98" i="5"/>
  <c r="AB31" i="5"/>
  <c r="AB34" i="5"/>
  <c r="AB33" i="5"/>
  <c r="AB32" i="5"/>
  <c r="AB94" i="5"/>
  <c r="AB93" i="5"/>
  <c r="AB92" i="5"/>
  <c r="AB91" i="5"/>
  <c r="AB57" i="5"/>
  <c r="AB56" i="5"/>
  <c r="AB58" i="5"/>
  <c r="AB59" i="5"/>
  <c r="AB37" i="5"/>
  <c r="AB36" i="5"/>
  <c r="AB38" i="5"/>
  <c r="AB39" i="5"/>
  <c r="AB14" i="5"/>
  <c r="AB13" i="5"/>
  <c r="AB11" i="5"/>
  <c r="AB12" i="5"/>
  <c r="AB67" i="5"/>
  <c r="AB66" i="5"/>
  <c r="AB68" i="5"/>
  <c r="AB69" i="5"/>
  <c r="AB77" i="5"/>
  <c r="AB78" i="5"/>
  <c r="AB76" i="5"/>
  <c r="AB79" i="5"/>
  <c r="AB71" i="5"/>
  <c r="AB74" i="5"/>
  <c r="AB73" i="5"/>
  <c r="AB72" i="5"/>
  <c r="AB21" i="5"/>
  <c r="AB24" i="5"/>
  <c r="AB23" i="5"/>
  <c r="AB22" i="5"/>
  <c r="AB81" i="5"/>
  <c r="AB84" i="5"/>
  <c r="AB83" i="5"/>
  <c r="AB82" i="5"/>
  <c r="AB39" i="4"/>
  <c r="AB38" i="4"/>
  <c r="AB37" i="4"/>
  <c r="AB36" i="4"/>
  <c r="AB49" i="4"/>
  <c r="AB48" i="4"/>
  <c r="AB47" i="4"/>
  <c r="AB46" i="4"/>
  <c r="AB71" i="4"/>
  <c r="AB74" i="4"/>
  <c r="AB73" i="4"/>
  <c r="AB72" i="4"/>
  <c r="AB29" i="4"/>
  <c r="AB28" i="4"/>
  <c r="AB27" i="4"/>
  <c r="AB26" i="4"/>
  <c r="AB59" i="4"/>
  <c r="AB58" i="4"/>
  <c r="AB57" i="4"/>
  <c r="AB56" i="4"/>
  <c r="AB51" i="4"/>
  <c r="AB54" i="4"/>
  <c r="AB53" i="4"/>
  <c r="AB52" i="4"/>
  <c r="AB61" i="4"/>
  <c r="AB64" i="4"/>
  <c r="AB63" i="4"/>
  <c r="AB62" i="4"/>
  <c r="AB69" i="4"/>
  <c r="AB68" i="4"/>
  <c r="AB67" i="4"/>
  <c r="AB66" i="4"/>
  <c r="AB21" i="4"/>
  <c r="AB24" i="4"/>
  <c r="AB23" i="4"/>
  <c r="AB22" i="4"/>
  <c r="AB41" i="4"/>
  <c r="AB44" i="4"/>
  <c r="AB42" i="4"/>
  <c r="AB43" i="4"/>
  <c r="AB31" i="4"/>
  <c r="AB32" i="4"/>
  <c r="AB34" i="4"/>
  <c r="AB33" i="4"/>
  <c r="AB79" i="4"/>
  <c r="AB78" i="4"/>
  <c r="AB77" i="4"/>
  <c r="AB76" i="4"/>
  <c r="AB49" i="3"/>
  <c r="AB47" i="3"/>
  <c r="AB48" i="3"/>
  <c r="AB46" i="3"/>
  <c r="AB29" i="3"/>
  <c r="AB27" i="3"/>
  <c r="AB28" i="3"/>
  <c r="AB26" i="3"/>
  <c r="AB21" i="3"/>
  <c r="AB24" i="3"/>
  <c r="AB23" i="3"/>
  <c r="AB22" i="3"/>
  <c r="AB13" i="3"/>
  <c r="AB12" i="3"/>
  <c r="AB11" i="3"/>
  <c r="AB14" i="3"/>
  <c r="AB44" i="3"/>
  <c r="AB41" i="3"/>
  <c r="AB43" i="3"/>
  <c r="AB42" i="3"/>
  <c r="AB93" i="3"/>
  <c r="AB92" i="3"/>
  <c r="AB91" i="3"/>
  <c r="AB94" i="3"/>
  <c r="AB84" i="3"/>
  <c r="AB83" i="3"/>
  <c r="AB82" i="3"/>
  <c r="AB81" i="3"/>
  <c r="AB33" i="3"/>
  <c r="AB32" i="3"/>
  <c r="AB34" i="3"/>
  <c r="AB31" i="3"/>
  <c r="AB53" i="3"/>
  <c r="AB52" i="3"/>
  <c r="AB51" i="3"/>
  <c r="AB54" i="3"/>
  <c r="AB73" i="3"/>
  <c r="AB72" i="3"/>
  <c r="AB71" i="3"/>
  <c r="AB74" i="3"/>
  <c r="AB69" i="3"/>
  <c r="AB67" i="3"/>
  <c r="AB68" i="3"/>
  <c r="AB66" i="3"/>
  <c r="AB89" i="3"/>
  <c r="AB87" i="3"/>
  <c r="AB86" i="3"/>
  <c r="AB88" i="3"/>
  <c r="AB39" i="3"/>
  <c r="AB36" i="3"/>
  <c r="AB38" i="3"/>
  <c r="AB37" i="3"/>
  <c r="AB83" i="2"/>
  <c r="AB84" i="2"/>
  <c r="AB82" i="2"/>
  <c r="AB81" i="2"/>
  <c r="AB86" i="2"/>
  <c r="AB89" i="2"/>
  <c r="AB88" i="2"/>
  <c r="AB87" i="2"/>
  <c r="AB43" i="2"/>
  <c r="AB44" i="2"/>
  <c r="AB42" i="2"/>
  <c r="AB41" i="2"/>
  <c r="AB77" i="2"/>
  <c r="AB76" i="2"/>
  <c r="AB79" i="2"/>
  <c r="AB78" i="2"/>
  <c r="AB99" i="2"/>
  <c r="AB98" i="2"/>
  <c r="AB97" i="2"/>
  <c r="AB96" i="2"/>
  <c r="AB57" i="2"/>
  <c r="AB59" i="2"/>
  <c r="AB58" i="2"/>
  <c r="AB56" i="2"/>
  <c r="AB93" i="2"/>
  <c r="AB91" i="2"/>
  <c r="AB92" i="2"/>
  <c r="AB94" i="2"/>
  <c r="AB53" i="2"/>
  <c r="AB51" i="2"/>
  <c r="AB52" i="2"/>
  <c r="AB54" i="2"/>
  <c r="AB49" i="2"/>
  <c r="AB46" i="2"/>
  <c r="AB48" i="2"/>
  <c r="AB47" i="2"/>
  <c r="AB16" i="2"/>
  <c r="AB19" i="2"/>
  <c r="AB18" i="2"/>
  <c r="AB17" i="2"/>
  <c r="AB73" i="2"/>
  <c r="AB71" i="2"/>
  <c r="AB72" i="2"/>
  <c r="AB74" i="2"/>
  <c r="AB69" i="2"/>
  <c r="AB68" i="2"/>
  <c r="AB67" i="2"/>
  <c r="AB66" i="2"/>
  <c r="AB33" i="2"/>
  <c r="AB31" i="2"/>
  <c r="AB32" i="2"/>
  <c r="AB34" i="2"/>
  <c r="AB13" i="2"/>
  <c r="AB12" i="2"/>
  <c r="AB11" i="2"/>
  <c r="AB14" i="2"/>
  <c r="AB23" i="2"/>
  <c r="AB21" i="2"/>
  <c r="AB24" i="2"/>
  <c r="AB22" i="2"/>
  <c r="AB29" i="2"/>
  <c r="AB27" i="2"/>
  <c r="AB28" i="2"/>
  <c r="AB26" i="2"/>
  <c r="AB38" i="2"/>
  <c r="AB36" i="2"/>
  <c r="AB39" i="2"/>
  <c r="AB37" i="2"/>
  <c r="AB82" i="1"/>
  <c r="AB84" i="1"/>
  <c r="AB81" i="1"/>
  <c r="AB83" i="1"/>
  <c r="AB68" i="1"/>
  <c r="AB69" i="1"/>
  <c r="AB67" i="1"/>
  <c r="AB66" i="1"/>
  <c r="AB22" i="1"/>
  <c r="AB24" i="1"/>
  <c r="AB21" i="1"/>
  <c r="AB23" i="1"/>
  <c r="AB52" i="1"/>
  <c r="AB54" i="1"/>
  <c r="AB53" i="1"/>
  <c r="AB51" i="1"/>
  <c r="AB39" i="1"/>
  <c r="AB37" i="1"/>
  <c r="AB36" i="1"/>
  <c r="AB38" i="1"/>
  <c r="AB92" i="1"/>
  <c r="AB93" i="1"/>
  <c r="AB91" i="1"/>
  <c r="AB94" i="1"/>
  <c r="AB19" i="1"/>
  <c r="AB18" i="1"/>
  <c r="AB17" i="1"/>
  <c r="AB16" i="1"/>
  <c r="AB12" i="1"/>
  <c r="AB13" i="1"/>
  <c r="AB11" i="1"/>
  <c r="AB14" i="1"/>
  <c r="AB32" i="1"/>
  <c r="AB34" i="1"/>
  <c r="AB33" i="1"/>
  <c r="AB31" i="1"/>
  <c r="AB79" i="1"/>
  <c r="AB77" i="1"/>
  <c r="AB76" i="1"/>
  <c r="AB78" i="1"/>
  <c r="AB42" i="1"/>
  <c r="AB41" i="1"/>
  <c r="AB44" i="1"/>
  <c r="AB43" i="1"/>
  <c r="AB48" i="1"/>
  <c r="AB49" i="1"/>
  <c r="AB47" i="1"/>
  <c r="AB46" i="1"/>
  <c r="AB62" i="1"/>
  <c r="AB61" i="1"/>
  <c r="AB64" i="1"/>
  <c r="AB63" i="1"/>
  <c r="AB89" i="1"/>
  <c r="AB88" i="1"/>
  <c r="AB87" i="1"/>
  <c r="AB86" i="1"/>
  <c r="AA84" i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9" i="5"/>
  <c r="AA98" i="5"/>
  <c r="AA97" i="5"/>
  <c r="AA96" i="5"/>
  <c r="AA16" i="5"/>
  <c r="AA18" i="5"/>
  <c r="AA17" i="5"/>
  <c r="AA19" i="5"/>
  <c r="AA62" i="5"/>
  <c r="AA61" i="5"/>
  <c r="AA64" i="5"/>
  <c r="AA63" i="5"/>
  <c r="AA32" i="5"/>
  <c r="AA31" i="5"/>
  <c r="AA34" i="5"/>
  <c r="AA33" i="5"/>
  <c r="AA92" i="5"/>
  <c r="AA91" i="5"/>
  <c r="AA94" i="5"/>
  <c r="AA93" i="5"/>
  <c r="AA58" i="5"/>
  <c r="AA56" i="5"/>
  <c r="AA59" i="5"/>
  <c r="AA57" i="5"/>
  <c r="AA36" i="5"/>
  <c r="AA39" i="5"/>
  <c r="AA38" i="5"/>
  <c r="AA37" i="5"/>
  <c r="AA12" i="5"/>
  <c r="AA13" i="5"/>
  <c r="AA11" i="5"/>
  <c r="AA14" i="5"/>
  <c r="AA52" i="5"/>
  <c r="AA54" i="5"/>
  <c r="AA51" i="5"/>
  <c r="AA53" i="5"/>
  <c r="AA68" i="5"/>
  <c r="AA67" i="5"/>
  <c r="AA66" i="5"/>
  <c r="AA69" i="5"/>
  <c r="AA77" i="5"/>
  <c r="AA79" i="5"/>
  <c r="AA78" i="5"/>
  <c r="AA76" i="5"/>
  <c r="AA72" i="5"/>
  <c r="AA71" i="5"/>
  <c r="AA74" i="5"/>
  <c r="AA73" i="5"/>
  <c r="AA27" i="5"/>
  <c r="AA29" i="5"/>
  <c r="AA28" i="5"/>
  <c r="AA26" i="5"/>
  <c r="AA22" i="5"/>
  <c r="AA24" i="5"/>
  <c r="AA21" i="5"/>
  <c r="AA23" i="5"/>
  <c r="AA82" i="5"/>
  <c r="AA81" i="5"/>
  <c r="AA84" i="5"/>
  <c r="AA83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AC95" i="3" s="1"/>
  <c r="AD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AD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AD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AA85" i="5" s="1"/>
  <c r="AB85" i="5" s="1"/>
  <c r="AC85" i="5" s="1"/>
  <c r="AD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AC45" i="5" s="1"/>
  <c r="AD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D64" i="3" l="1"/>
  <c r="AD61" i="3"/>
  <c r="AD63" i="3"/>
  <c r="AD62" i="3"/>
  <c r="AD79" i="3"/>
  <c r="AD77" i="3"/>
  <c r="AD78" i="3"/>
  <c r="AD76" i="3"/>
  <c r="AD99" i="3"/>
  <c r="AD98" i="3"/>
  <c r="AD97" i="3"/>
  <c r="AD96" i="3"/>
  <c r="AD17" i="4"/>
  <c r="AD16" i="4"/>
  <c r="AD19" i="4"/>
  <c r="AD18" i="4"/>
  <c r="AD14" i="4"/>
  <c r="AD13" i="4"/>
  <c r="AD12" i="4"/>
  <c r="AD11" i="4"/>
  <c r="AD49" i="5"/>
  <c r="AD48" i="5"/>
  <c r="AD46" i="5"/>
  <c r="AD47" i="5"/>
  <c r="AD42" i="5"/>
  <c r="AD41" i="5"/>
  <c r="AD44" i="5"/>
  <c r="AD43" i="5"/>
  <c r="AD89" i="5"/>
  <c r="AD88" i="5"/>
  <c r="AD87" i="5"/>
  <c r="AD86" i="5"/>
  <c r="AD24" i="7"/>
  <c r="AD23" i="7"/>
  <c r="AD22" i="7"/>
  <c r="AD21" i="7"/>
  <c r="AD64" i="2"/>
  <c r="AD62" i="2"/>
  <c r="AD63" i="2"/>
  <c r="AD61" i="2"/>
  <c r="AD59" i="1"/>
  <c r="AD58" i="1"/>
  <c r="AD57" i="1"/>
  <c r="AD56" i="1"/>
  <c r="AD74" i="1"/>
  <c r="AD72" i="1"/>
  <c r="AD71" i="1"/>
  <c r="AD73" i="1"/>
  <c r="AD99" i="1"/>
  <c r="AD98" i="1"/>
  <c r="AD97" i="1"/>
  <c r="AD96" i="1"/>
  <c r="AD29" i="1"/>
  <c r="AD28" i="1"/>
  <c r="AD27" i="1"/>
  <c r="AD26" i="1"/>
  <c r="AC24" i="7"/>
  <c r="AC23" i="7"/>
  <c r="AC22" i="7"/>
  <c r="AC21" i="7"/>
  <c r="AC44" i="5"/>
  <c r="AC43" i="5"/>
  <c r="AC42" i="5"/>
  <c r="AC41" i="5"/>
  <c r="AC47" i="5"/>
  <c r="AC46" i="5"/>
  <c r="AC49" i="5"/>
  <c r="AC48" i="5"/>
  <c r="AC87" i="5"/>
  <c r="AC89" i="5"/>
  <c r="AC88" i="5"/>
  <c r="AC86" i="5"/>
  <c r="AC19" i="4"/>
  <c r="AC18" i="4"/>
  <c r="AC16" i="4"/>
  <c r="AC17" i="4"/>
  <c r="AC11" i="4"/>
  <c r="AC12" i="4"/>
  <c r="AC14" i="4"/>
  <c r="AC13" i="4"/>
  <c r="AC99" i="3"/>
  <c r="AC98" i="3"/>
  <c r="AC97" i="3"/>
  <c r="AC96" i="3"/>
  <c r="AC64" i="3"/>
  <c r="AC63" i="3"/>
  <c r="AC62" i="3"/>
  <c r="AC61" i="3"/>
  <c r="AC79" i="3"/>
  <c r="AC78" i="3"/>
  <c r="AC77" i="3"/>
  <c r="AC76" i="3"/>
  <c r="AC63" i="2"/>
  <c r="AC62" i="2"/>
  <c r="AC61" i="2"/>
  <c r="AC64" i="2"/>
  <c r="AC99" i="1"/>
  <c r="AC98" i="1"/>
  <c r="AC97" i="1"/>
  <c r="AC96" i="1"/>
  <c r="AC29" i="1"/>
  <c r="AC28" i="1"/>
  <c r="AC27" i="1"/>
  <c r="AC26" i="1"/>
  <c r="AC59" i="1"/>
  <c r="AC58" i="1"/>
  <c r="AC57" i="1"/>
  <c r="AC56" i="1"/>
  <c r="AC71" i="1"/>
  <c r="AC74" i="1"/>
  <c r="AC73" i="1"/>
  <c r="AC72" i="1"/>
  <c r="AB24" i="7"/>
  <c r="AB23" i="7"/>
  <c r="AB22" i="7"/>
  <c r="AB21" i="7"/>
  <c r="AB47" i="5"/>
  <c r="AB46" i="5"/>
  <c r="AB49" i="5"/>
  <c r="AB48" i="5"/>
  <c r="AB44" i="5"/>
  <c r="AB43" i="5"/>
  <c r="AB42" i="5"/>
  <c r="AB41" i="5"/>
  <c r="AB87" i="5"/>
  <c r="AB86" i="5"/>
  <c r="AB89" i="5"/>
  <c r="AB88" i="5"/>
  <c r="AB19" i="4"/>
  <c r="AB18" i="4"/>
  <c r="AB17" i="4"/>
  <c r="AB16" i="4"/>
  <c r="AB11" i="4"/>
  <c r="AB12" i="4"/>
  <c r="AB14" i="4"/>
  <c r="AB13" i="4"/>
  <c r="AB79" i="3"/>
  <c r="AB76" i="3"/>
  <c r="AB78" i="3"/>
  <c r="AB77" i="3"/>
  <c r="AB99" i="3"/>
  <c r="AB98" i="3"/>
  <c r="AB97" i="3"/>
  <c r="AB96" i="3"/>
  <c r="AB64" i="3"/>
  <c r="AB63" i="3"/>
  <c r="AB62" i="3"/>
  <c r="AB61" i="3"/>
  <c r="AB63" i="2"/>
  <c r="AB64" i="2"/>
  <c r="AB62" i="2"/>
  <c r="AB61" i="2"/>
  <c r="AB28" i="1"/>
  <c r="AB26" i="1"/>
  <c r="AB29" i="1"/>
  <c r="AB27" i="1"/>
  <c r="AB59" i="1"/>
  <c r="AB57" i="1"/>
  <c r="AB56" i="1"/>
  <c r="AB58" i="1"/>
  <c r="AB99" i="1"/>
  <c r="AB98" i="1"/>
  <c r="AB97" i="1"/>
  <c r="AB96" i="1"/>
  <c r="AB72" i="1"/>
  <c r="AB74" i="1"/>
  <c r="AB73" i="1"/>
  <c r="AB71" i="1"/>
  <c r="AA97" i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8" i="5"/>
  <c r="AA47" i="5"/>
  <c r="AA49" i="5"/>
  <c r="AA46" i="5"/>
  <c r="AA88" i="5"/>
  <c r="AA87" i="5"/>
  <c r="AA86" i="5"/>
  <c r="AA89" i="5"/>
  <c r="AA42" i="5"/>
  <c r="AA41" i="5"/>
  <c r="AA43" i="5"/>
  <c r="AA44" i="5"/>
  <c r="AA23" i="7"/>
  <c r="AA22" i="7"/>
  <c r="AA21" i="7"/>
  <c r="AA24" i="7"/>
  <c r="Z24" i="7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<sst xmlns="http://schemas.openxmlformats.org/spreadsheetml/2006/main" count="690" uniqueCount="100">
  <si>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</si>
  <si>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</si>
  <si>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</si>
  <si>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</si>
  <si>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</si>
  <si>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</si>
  <si>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</si>
  <si>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</si>
  <si>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</si>
  <si>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</si>
  <si>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</si>
  <si>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</si>
  <si>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</si>
  <si>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</si>
  <si>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</si>
  <si>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</si>
  <si>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</si>
  <si>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</si>
  <si>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</si>
  <si>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</si>
  <si>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</si>
  <si>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</si>
  <si>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</si>
  <si>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</si>
  <si>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</si>
  <si>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</si>
  <si>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</si>
  <si>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</si>
  <si>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</si>
  <si>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</si>
  <si>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</si>
  <si>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</si>
  <si>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</si>
  <si>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</si>
  <si>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</si>
  <si>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</si>
  <si>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</si>
  <si>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</si>
  <si>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</si>
  <si>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</si>
  <si>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</si>
  <si>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</si>
  <si>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</si>
  <si>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</si>
  <si>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</si>
  <si>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</si>
  <si>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</si>
  <si>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</si>
  <si>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</si>
  <si>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</si>
  <si>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</si>
  <si>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</si>
  <si>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</si>
  <si>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</si>
  <si>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</si>
  <si>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</si>
  <si>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</si>
  <si>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</si>
  <si>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</si>
  <si>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</si>
  <si>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</si>
  <si>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</si>
  <si>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</si>
  <si>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</si>
  <si>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</si>
  <si>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</si>
  <si>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</si>
  <si>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</si>
  <si>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</si>
  <si>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</si>
  <si>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</si>
  <si>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</si>
  <si>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</si>
  <si>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</si>
  <si>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</si>
  <si>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</si>
  <si>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</si>
  <si>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</si>
  <si>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</si>
  <si>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Revised Price
2 April 2025</t>
  </si>
  <si>
    <t>Revised Price                 2 April 2025</t>
  </si>
  <si>
    <t>Revised Price            2 April 2025</t>
  </si>
  <si>
    <t>Revised Price
7  May 2025</t>
  </si>
  <si>
    <t>Revised Price
7 May 2025</t>
  </si>
  <si>
    <t>Revised Price                 7 May 2025</t>
  </si>
  <si>
    <t>Revised Price            7 May 2025</t>
  </si>
  <si>
    <t>CONTRACT RT51-2022: THE SUPPLY AND DELIVERY OF LIQUIFIED PETROLEUM GASES (LPG) TO THE STATE FOR THE PERIOD 1 APRIL 2023 TO 31 MARCH 2028</t>
  </si>
  <si>
    <t>CONTRACT RT51-2022: THE SUPPLY AND DELIVERY OFLIQUIFIED PETROLEUM GASES (LPG) TO THE STATE FOR THE PERIOD 1 APRIL 2023 TO 31 MARCH 2028</t>
  </si>
  <si>
    <t>Revised Price
4 June 2025</t>
  </si>
  <si>
    <t>Revised Price                 4 June 2025</t>
  </si>
  <si>
    <t>Revised Price            4 June 2025</t>
  </si>
  <si>
    <t>Revised Price
2 July 2025</t>
  </si>
  <si>
    <t>Effective date: 2 July 2025</t>
  </si>
  <si>
    <t>RT51-2022: Contract Price Adjustment for the Period 2 July 2025 to 5 August 2025</t>
  </si>
  <si>
    <t>Prices have been adjusted as per the Media Statement issued on 27 June 2025 by the Department of Energy for the following products.</t>
  </si>
  <si>
    <t>ADDENDUM 41</t>
  </si>
  <si>
    <t>Revised Price            2 July 2025</t>
  </si>
  <si>
    <t>Revised Price                 2 July 2025</t>
  </si>
  <si>
    <t>RT51-2022: Contract Price Adjustment for the Period  2 July 2025 to 5 August 2025</t>
  </si>
  <si>
    <t>Prices have been adjusted as per the Media Statement issued on 27 June 2025  by the Department of Energy for the following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</si>
</sst>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I109"/>
  <sheetViews>
    <sheetView tabSelected="1" topLeftCell="X8" workbookViewId="0">
      <selection activeCell="BE9" sqref="AH1:B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31" width="16.453125" style="1" customWidth="1"/>
    <col min="32" max="32" width="8.54296875" style="1" customWidth="1"/>
    <col min="33" max="33" width="5.6328125" style="1" customWidth="1"/>
    <col min="34" max="34" width="12" style="1" hidden="1" customWidth="1"/>
    <col min="35" max="35" width="10.90625" style="1" hidden="1" customWidth="1"/>
    <col min="36" max="36" width="8.54296875" style="1" hidden="1" customWidth="1"/>
    <col min="37" max="37" width="11.1796875" style="1" hidden="1" customWidth="1"/>
    <col min="38" max="38" width="12.54296875" style="1" hidden="1" customWidth="1"/>
    <col min="39" max="39" width="13.90625" style="1" hidden="1" customWidth="1"/>
    <col min="40" max="40" width="12.08984375" style="1" hidden="1" customWidth="1"/>
    <col min="41" max="41" width="11.26953125" style="1" hidden="1" customWidth="1"/>
    <col min="42" max="42" width="12.54296875" style="1" hidden="1" customWidth="1"/>
    <col min="43" max="44" width="13.26953125" style="1" hidden="1" customWidth="1"/>
    <col min="45" max="45" width="13.1796875" style="1" hidden="1" customWidth="1"/>
    <col min="46" max="46" width="9.81640625" style="1" hidden="1" customWidth="1"/>
    <col min="47" max="47" width="8.7265625" style="1" hidden="1" customWidth="1"/>
    <col min="48" max="48" width="8.90625" style="1" hidden="1" customWidth="1"/>
    <col min="49" max="49" width="10.7265625" style="1" hidden="1" customWidth="1"/>
    <col min="50" max="56" width="10.81640625" style="1" hidden="1" customWidth="1"/>
    <col min="57" max="57" width="8.7265625" style="1" hidden="1" customWidth="1"/>
    <col min="58" max="58" width="8.984375E-2" style="1" customWidth="1"/>
    <col min="59" max="59" width="12.1796875" style="1" customWidth="1"/>
    <col min="60" max="60" width="15.81640625" style="1" customWidth="1"/>
    <col min="61" max="61" width="9.36328125" style="1" customWidth="1"/>
    <col min="62" max="62" width="8.36328125" style="1" customWidth="1"/>
    <col min="63" max="63" width="8.7265625" style="1" customWidth="1"/>
    <col min="64" max="16384" width="8.7265625" style="1"/>
  </cols>
  <sheetData>
    <row r="1" spans="1:61" ht="83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61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61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61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</row>
    <row r="5" spans="1:61" ht="46.5" customHeight="1" x14ac:dyDescent="0.3">
      <c r="A5" s="43" t="s">
        <v>99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</row>
    <row r="6" spans="1:61" ht="46.5" customHeight="1" x14ac:dyDescent="0.3">
      <c r="A6" s="43" t="s">
        <v>92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61" ht="46.5" customHeight="1" x14ac:dyDescent="0.3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</row>
    <row r="8" spans="1:61" ht="46.5" customHeight="1" x14ac:dyDescent="0.3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V8" s="33" t="s">
        <v>23</v>
      </c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</row>
    <row r="9" spans="1:61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68</v>
      </c>
      <c r="Z9" s="10" t="s">
        <v>71</v>
      </c>
      <c r="AA9" s="10" t="s">
        <v>75</v>
      </c>
      <c r="AB9" s="10" t="s">
        <v>79</v>
      </c>
      <c r="AC9" s="10" t="s">
        <v>82</v>
      </c>
      <c r="AD9" s="10" t="s">
        <v>88</v>
      </c>
      <c r="AE9" s="10" t="s">
        <v>91</v>
      </c>
      <c r="AH9" s="11">
        <v>45840</v>
      </c>
      <c r="AI9" s="11">
        <v>45812</v>
      </c>
      <c r="AJ9" s="11">
        <v>45784</v>
      </c>
      <c r="AK9" s="11">
        <v>45749</v>
      </c>
      <c r="AL9" s="11">
        <v>45717</v>
      </c>
      <c r="AM9" s="11">
        <v>45693</v>
      </c>
      <c r="AN9" s="11">
        <v>45658</v>
      </c>
      <c r="AO9" s="11">
        <v>45630</v>
      </c>
      <c r="AP9" s="11">
        <v>45597</v>
      </c>
      <c r="AQ9" s="11">
        <v>45567</v>
      </c>
      <c r="AR9" s="11">
        <v>45539</v>
      </c>
      <c r="AS9" s="11">
        <v>45505</v>
      </c>
      <c r="AT9" s="11">
        <v>45477</v>
      </c>
      <c r="AU9" s="11">
        <v>45448</v>
      </c>
      <c r="AV9" s="11">
        <v>45413</v>
      </c>
      <c r="AW9" s="11">
        <v>45385</v>
      </c>
      <c r="AX9" s="11">
        <v>45357</v>
      </c>
      <c r="AY9" s="11">
        <v>45329</v>
      </c>
      <c r="AZ9" s="11">
        <v>45294</v>
      </c>
      <c r="BA9" s="11">
        <v>45261</v>
      </c>
      <c r="BB9" s="11">
        <v>45231</v>
      </c>
      <c r="BC9" s="11">
        <v>45201</v>
      </c>
      <c r="BD9" s="11">
        <v>45170</v>
      </c>
      <c r="BE9" s="11">
        <v>45140</v>
      </c>
      <c r="BF9" s="11">
        <v>45108</v>
      </c>
    </row>
    <row r="10" spans="1:61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F10-BF10</f>
        <v>37.49</v>
      </c>
      <c r="H10" s="5">
        <f>G10-BE10</f>
        <v>35.880000000000003</v>
      </c>
      <c r="I10" s="5">
        <f>H10+BD10</f>
        <v>38.14</v>
      </c>
      <c r="J10" s="5">
        <f>I10+BC10</f>
        <v>40.64</v>
      </c>
      <c r="K10" s="19">
        <f>J10+BB10</f>
        <v>42.13</v>
      </c>
      <c r="L10" s="5">
        <f>K10+BA10</f>
        <v>43.800000000000004</v>
      </c>
      <c r="M10" s="5">
        <f>L10+AZ10</f>
        <v>43.910000000000004</v>
      </c>
      <c r="N10" s="5">
        <f>M10+AY10</f>
        <v>44.28</v>
      </c>
      <c r="O10" s="5">
        <f>N10+AX10</f>
        <v>44.69</v>
      </c>
      <c r="P10" s="5">
        <f>O10-AW10</f>
        <v>44.5</v>
      </c>
      <c r="Q10" s="5">
        <f>P10-AV10</f>
        <v>44.04</v>
      </c>
      <c r="R10" s="5">
        <f>Q10-AU10</f>
        <v>42.69</v>
      </c>
      <c r="S10" s="5">
        <f>R10-AT10</f>
        <v>42.47</v>
      </c>
      <c r="T10" s="5">
        <f>S10-AS10</f>
        <v>42.33</v>
      </c>
      <c r="U10" s="5">
        <f>T10-AR10</f>
        <v>42.23</v>
      </c>
      <c r="V10" s="5">
        <f>U10+AQ10</f>
        <v>42.459999999999994</v>
      </c>
      <c r="W10" s="5">
        <f>V10+AP10</f>
        <v>42.819999999999993</v>
      </c>
      <c r="X10" s="5">
        <f>W10+AO10</f>
        <v>44.539999999999992</v>
      </c>
      <c r="Y10" s="5">
        <f>X10+AN10</f>
        <v>44.669999999999995</v>
      </c>
      <c r="Z10" s="5">
        <f>Y10+AM10</f>
        <v>45.089999999999996</v>
      </c>
      <c r="AA10" s="5">
        <f>Z10-AL10</f>
        <v>45.069999999999993</v>
      </c>
      <c r="AB10" s="5">
        <f>AA10-AK10</f>
        <v>44.289999999999992</v>
      </c>
      <c r="AC10" s="5">
        <f>AB10+AJ10</f>
        <v>44.749999999999993</v>
      </c>
      <c r="AD10" s="5">
        <f>AC10-AI10</f>
        <v>43.859999999999992</v>
      </c>
      <c r="AE10" s="5">
        <f>AD10-AH10</f>
        <v>43.289999999999992</v>
      </c>
      <c r="AF10" s="8"/>
      <c r="AG10" s="8"/>
      <c r="AH10" s="9">
        <v>0.56999999999999995</v>
      </c>
      <c r="AI10" s="9">
        <v>0.89</v>
      </c>
      <c r="AJ10" s="9">
        <v>0.46</v>
      </c>
      <c r="AK10" s="9">
        <v>0.78</v>
      </c>
      <c r="AL10" s="9">
        <v>0.02</v>
      </c>
      <c r="AM10" s="9">
        <v>0.42</v>
      </c>
      <c r="AN10" s="9">
        <v>0.13</v>
      </c>
      <c r="AO10" s="9">
        <v>1.72</v>
      </c>
      <c r="AP10" s="9">
        <v>0.36</v>
      </c>
      <c r="AQ10" s="9">
        <v>0.23</v>
      </c>
      <c r="AR10" s="9">
        <v>0.1</v>
      </c>
      <c r="AS10" s="9">
        <v>0.14000000000000001</v>
      </c>
      <c r="AT10" s="9">
        <v>0.22</v>
      </c>
      <c r="AU10" s="9">
        <v>1.35</v>
      </c>
      <c r="AV10" s="9">
        <v>0.46</v>
      </c>
      <c r="AW10" s="9">
        <v>0.19</v>
      </c>
      <c r="AX10" s="9">
        <v>0.41</v>
      </c>
      <c r="AY10" s="9">
        <v>0.37</v>
      </c>
      <c r="AZ10" s="9">
        <v>0.11</v>
      </c>
      <c r="BA10" s="9">
        <v>1.67</v>
      </c>
      <c r="BB10" s="9">
        <v>1.49</v>
      </c>
      <c r="BC10" s="9">
        <v>2.5</v>
      </c>
      <c r="BD10" s="9">
        <v>2.2599999999999998</v>
      </c>
      <c r="BE10" s="9">
        <v>1.61</v>
      </c>
      <c r="BF10" s="9">
        <v>2.96</v>
      </c>
    </row>
    <row r="11" spans="1:61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C11" s="5">
        <f>C11*AC10</f>
        <v>402.74999999999994</v>
      </c>
      <c r="AD11" s="5">
        <f>C11*AD10</f>
        <v>394.73999999999995</v>
      </c>
      <c r="AE11" s="5">
        <f>C11*AE10</f>
        <v>389.6099999999999</v>
      </c>
      <c r="AH11" s="9">
        <v>0.56999999999999995</v>
      </c>
      <c r="AI11" s="9">
        <v>0.89</v>
      </c>
      <c r="AJ11" s="9">
        <v>0.46</v>
      </c>
      <c r="AK11" s="9">
        <v>0.78</v>
      </c>
      <c r="AL11" s="9">
        <v>0.02</v>
      </c>
      <c r="AM11" s="9">
        <v>0.42</v>
      </c>
      <c r="AN11" s="9">
        <v>0.13</v>
      </c>
      <c r="AO11" s="9">
        <v>1.72</v>
      </c>
      <c r="AP11" s="9">
        <v>0.36</v>
      </c>
      <c r="AQ11" s="9">
        <v>0.23</v>
      </c>
      <c r="AR11" s="9">
        <v>0.1</v>
      </c>
      <c r="AS11" s="9">
        <v>0.14000000000000001</v>
      </c>
      <c r="AT11" s="9">
        <v>0.22</v>
      </c>
      <c r="AU11" s="9">
        <v>1.35</v>
      </c>
      <c r="AV11" s="9">
        <v>0.46</v>
      </c>
      <c r="AW11" s="9">
        <v>0.19</v>
      </c>
      <c r="AX11" s="9">
        <v>0.41</v>
      </c>
      <c r="AY11" s="9">
        <v>0.37</v>
      </c>
      <c r="AZ11" s="9">
        <v>0.11</v>
      </c>
      <c r="BA11" s="9">
        <v>1.67</v>
      </c>
      <c r="BB11" s="9">
        <v>1.49</v>
      </c>
      <c r="BC11" s="9">
        <v>2.5</v>
      </c>
      <c r="BD11" s="9">
        <v>2.2599999999999998</v>
      </c>
      <c r="BE11" s="9">
        <v>1.61</v>
      </c>
      <c r="BF11" s="9">
        <v>2.96</v>
      </c>
    </row>
    <row r="12" spans="1:61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C12" s="5">
        <f>C12*AC10</f>
        <v>626.49999999999989</v>
      </c>
      <c r="AD12" s="5">
        <f>C12*AD10</f>
        <v>614.03999999999985</v>
      </c>
      <c r="AE12" s="5">
        <f>C12*AE10</f>
        <v>606.05999999999995</v>
      </c>
      <c r="AH12" s="9">
        <v>0.56999999999999995</v>
      </c>
      <c r="AI12" s="9">
        <v>0.89</v>
      </c>
      <c r="AJ12" s="9">
        <v>0.46</v>
      </c>
      <c r="AK12" s="9">
        <v>0.78</v>
      </c>
      <c r="AL12" s="9">
        <v>0.02</v>
      </c>
      <c r="AM12" s="9">
        <v>0.42</v>
      </c>
      <c r="AN12" s="9">
        <v>0.13</v>
      </c>
      <c r="AO12" s="9">
        <v>1.72</v>
      </c>
      <c r="AP12" s="9">
        <v>0.36</v>
      </c>
      <c r="AQ12" s="9">
        <v>0.23</v>
      </c>
      <c r="AR12" s="9">
        <v>0.1</v>
      </c>
      <c r="AS12" s="9">
        <v>0.14000000000000001</v>
      </c>
      <c r="AT12" s="9">
        <v>0.22</v>
      </c>
      <c r="AU12" s="9">
        <v>1.35</v>
      </c>
      <c r="AV12" s="9">
        <v>0.46</v>
      </c>
      <c r="AW12" s="9">
        <v>0.19</v>
      </c>
      <c r="AX12" s="9">
        <v>0.41</v>
      </c>
      <c r="AY12" s="9">
        <v>0.37</v>
      </c>
      <c r="AZ12" s="9">
        <v>0.11</v>
      </c>
      <c r="BA12" s="9">
        <v>1.67</v>
      </c>
      <c r="BB12" s="9">
        <v>1.49</v>
      </c>
      <c r="BC12" s="9">
        <v>2.5</v>
      </c>
      <c r="BD12" s="9">
        <v>2.2599999999999998</v>
      </c>
      <c r="BE12" s="9">
        <v>1.61</v>
      </c>
      <c r="BF12" s="9">
        <v>2.96</v>
      </c>
    </row>
    <row r="13" spans="1:61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C13" s="5">
        <f>C13*AC10</f>
        <v>850.24999999999989</v>
      </c>
      <c r="AD13" s="5">
        <f>C13*AD10</f>
        <v>833.3399999999998</v>
      </c>
      <c r="AE13" s="5">
        <f>C13*AE10</f>
        <v>822.50999999999988</v>
      </c>
      <c r="AH13" s="9">
        <v>0.56999999999999995</v>
      </c>
      <c r="AI13" s="9">
        <v>0.89</v>
      </c>
      <c r="AJ13" s="9">
        <v>0.46</v>
      </c>
      <c r="AK13" s="9">
        <v>0.78</v>
      </c>
      <c r="AL13" s="9">
        <v>0.02</v>
      </c>
      <c r="AM13" s="9">
        <v>0.42</v>
      </c>
      <c r="AN13" s="9">
        <v>0.13</v>
      </c>
      <c r="AO13" s="9">
        <v>1.72</v>
      </c>
      <c r="AP13" s="9">
        <v>0.36</v>
      </c>
      <c r="AQ13" s="9">
        <v>0.23</v>
      </c>
      <c r="AR13" s="9">
        <v>0.1</v>
      </c>
      <c r="AS13" s="9">
        <v>0.14000000000000001</v>
      </c>
      <c r="AT13" s="9">
        <v>0.22</v>
      </c>
      <c r="AU13" s="9">
        <v>1.35</v>
      </c>
      <c r="AV13" s="9">
        <v>0.46</v>
      </c>
      <c r="AW13" s="9">
        <v>0.19</v>
      </c>
      <c r="AX13" s="9">
        <v>0.41</v>
      </c>
      <c r="AY13" s="9">
        <v>0.37</v>
      </c>
      <c r="AZ13" s="9">
        <v>0.11</v>
      </c>
      <c r="BA13" s="9">
        <v>1.67</v>
      </c>
      <c r="BB13" s="9">
        <v>1.49</v>
      </c>
      <c r="BC13" s="9">
        <v>2.5</v>
      </c>
      <c r="BD13" s="9">
        <v>2.2599999999999998</v>
      </c>
      <c r="BE13" s="9">
        <v>1.61</v>
      </c>
      <c r="BF13" s="9">
        <v>2.96</v>
      </c>
    </row>
    <row r="14" spans="1:61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C14" s="5">
        <f>C14*AC10</f>
        <v>2147.9999999999995</v>
      </c>
      <c r="AD14" s="5">
        <f>C14*AD10</f>
        <v>2105.2799999999997</v>
      </c>
      <c r="AE14" s="5">
        <f>C14*AE10</f>
        <v>2077.9199999999996</v>
      </c>
      <c r="AH14" s="9">
        <v>0.56999999999999995</v>
      </c>
      <c r="AI14" s="9">
        <v>0.89</v>
      </c>
      <c r="AJ14" s="9">
        <v>0.46</v>
      </c>
      <c r="AK14" s="9">
        <v>0.78</v>
      </c>
      <c r="AL14" s="9">
        <v>0.02</v>
      </c>
      <c r="AM14" s="9">
        <v>0.42</v>
      </c>
      <c r="AN14" s="9">
        <v>0.13</v>
      </c>
      <c r="AO14" s="9">
        <v>1.72</v>
      </c>
      <c r="AP14" s="9">
        <v>0.36</v>
      </c>
      <c r="AQ14" s="9">
        <v>0.23</v>
      </c>
      <c r="AR14" s="9">
        <v>0.1</v>
      </c>
      <c r="AS14" s="9">
        <v>0.14000000000000001</v>
      </c>
      <c r="AT14" s="9">
        <v>0.22</v>
      </c>
      <c r="AU14" s="9">
        <v>1.35</v>
      </c>
      <c r="AV14" s="9">
        <v>0.46</v>
      </c>
      <c r="AW14" s="9">
        <v>0.19</v>
      </c>
      <c r="AX14" s="9">
        <v>0.41</v>
      </c>
      <c r="AY14" s="9">
        <v>0.37</v>
      </c>
      <c r="AZ14" s="9">
        <v>0.11</v>
      </c>
      <c r="BA14" s="9">
        <v>1.67</v>
      </c>
      <c r="BB14" s="9">
        <v>1.49</v>
      </c>
      <c r="BC14" s="9">
        <v>2.5</v>
      </c>
      <c r="BD14" s="9">
        <v>2.2599999999999998</v>
      </c>
      <c r="BE14" s="9">
        <v>1.61</v>
      </c>
      <c r="BF14" s="9">
        <v>2.96</v>
      </c>
    </row>
    <row r="15" spans="1:61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G15-BE15</f>
        <v>37.020000000000003</v>
      </c>
      <c r="I15" s="5">
        <f>H15+BD15</f>
        <v>39.28</v>
      </c>
      <c r="J15" s="5">
        <f>I15+BC15</f>
        <v>41.78</v>
      </c>
      <c r="K15" s="19">
        <f>J15+BB15</f>
        <v>43.27</v>
      </c>
      <c r="L15" s="5">
        <f>K15+BA15</f>
        <v>44.940000000000005</v>
      </c>
      <c r="M15" s="5">
        <f>L15+AZ15</f>
        <v>45.050000000000004</v>
      </c>
      <c r="N15" s="5">
        <f>M15+AY15</f>
        <v>45.42</v>
      </c>
      <c r="O15" s="5">
        <f>N15+AX15</f>
        <v>45.83</v>
      </c>
      <c r="P15" s="5">
        <f>O15-AW15</f>
        <v>45.64</v>
      </c>
      <c r="Q15" s="5">
        <f>P15-AV15</f>
        <v>45.18</v>
      </c>
      <c r="R15" s="5">
        <f>Q15-AU15</f>
        <v>43.83</v>
      </c>
      <c r="S15" s="5">
        <f>R15-AT15</f>
        <v>43.61</v>
      </c>
      <c r="T15" s="5">
        <f>S15-AS15</f>
        <v>43.47</v>
      </c>
      <c r="U15" s="5">
        <f>T15-AR15</f>
        <v>43.37</v>
      </c>
      <c r="V15" s="5">
        <f>U15+AQ15</f>
        <v>43.599999999999994</v>
      </c>
      <c r="W15" s="5">
        <f>V15+AP15</f>
        <v>43.959999999999994</v>
      </c>
      <c r="X15" s="5">
        <f>W15+AO15</f>
        <v>45.679999999999993</v>
      </c>
      <c r="Y15" s="5">
        <f>X15+AN15</f>
        <v>45.809999999999995</v>
      </c>
      <c r="Z15" s="5">
        <f t="shared" ref="Z15:Z70" si="1">Y15+AM15</f>
        <v>46.23</v>
      </c>
      <c r="AA15" s="5">
        <f t="shared" ref="AA15:AA70" si="2">Z15-AL15</f>
        <v>46.209999999999994</v>
      </c>
      <c r="AB15" s="5">
        <f>AA15-AK15</f>
        <v>45.419999999999995</v>
      </c>
      <c r="AC15" s="5">
        <f t="shared" ref="AC15:AC70" si="3">AB15+AJ15</f>
        <v>45.879999999999995</v>
      </c>
      <c r="AD15" s="5">
        <f t="shared" ref="AD15:AD70" si="4">AC15-AI15</f>
        <v>44.989999999999995</v>
      </c>
      <c r="AE15" s="5">
        <f t="shared" ref="AE11:AE74" si="5">AD15-AH15</f>
        <v>44.419999999999995</v>
      </c>
      <c r="AH15" s="9">
        <v>0.56999999999999995</v>
      </c>
      <c r="AI15" s="9">
        <v>0.89</v>
      </c>
      <c r="AJ15" s="9">
        <v>0.46</v>
      </c>
      <c r="AK15" s="9">
        <v>0.79</v>
      </c>
      <c r="AL15" s="9">
        <v>0.02</v>
      </c>
      <c r="AM15" s="9">
        <v>0.42</v>
      </c>
      <c r="AN15" s="9">
        <v>0.13</v>
      </c>
      <c r="AO15" s="9">
        <v>1.72</v>
      </c>
      <c r="AP15" s="9">
        <v>0.36</v>
      </c>
      <c r="AQ15" s="9">
        <v>0.23</v>
      </c>
      <c r="AR15" s="9">
        <v>0.1</v>
      </c>
      <c r="AS15" s="9">
        <v>0.14000000000000001</v>
      </c>
      <c r="AT15" s="9">
        <v>0.22</v>
      </c>
      <c r="AU15" s="9">
        <v>1.35</v>
      </c>
      <c r="AV15" s="9">
        <v>0.46</v>
      </c>
      <c r="AW15" s="9">
        <v>0.19</v>
      </c>
      <c r="AX15" s="9">
        <v>0.41</v>
      </c>
      <c r="AY15" s="9">
        <v>0.37</v>
      </c>
      <c r="AZ15" s="9">
        <v>0.11</v>
      </c>
      <c r="BA15" s="9">
        <v>1.67</v>
      </c>
      <c r="BB15" s="9">
        <v>1.49</v>
      </c>
      <c r="BC15" s="9">
        <v>2.5</v>
      </c>
      <c r="BD15" s="9">
        <v>2.2599999999999998</v>
      </c>
      <c r="BE15" s="9">
        <v>1.61</v>
      </c>
      <c r="BF15" s="9">
        <v>2.96</v>
      </c>
    </row>
    <row r="16" spans="1:61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C16" s="5">
        <f>C16*AC15</f>
        <v>412.91999999999996</v>
      </c>
      <c r="AD16" s="5">
        <f>C16*AD15</f>
        <v>404.90999999999997</v>
      </c>
      <c r="AE16" s="5">
        <f>C16*AE15</f>
        <v>399.78</v>
      </c>
      <c r="AH16" s="9">
        <v>0.56999999999999995</v>
      </c>
      <c r="AI16" s="9">
        <v>0.89</v>
      </c>
      <c r="AJ16" s="9">
        <v>0.46</v>
      </c>
      <c r="AK16" s="9">
        <v>0.79</v>
      </c>
      <c r="AL16" s="9">
        <v>0.02</v>
      </c>
      <c r="AM16" s="9">
        <v>0.42</v>
      </c>
      <c r="AN16" s="9">
        <v>0.13</v>
      </c>
      <c r="AO16" s="9">
        <v>1.72</v>
      </c>
      <c r="AP16" s="9">
        <v>0.36</v>
      </c>
      <c r="AQ16" s="9">
        <v>0.23</v>
      </c>
      <c r="AR16" s="9">
        <v>0.1</v>
      </c>
      <c r="AS16" s="9">
        <v>0.14000000000000001</v>
      </c>
      <c r="AT16" s="9">
        <v>0.22</v>
      </c>
      <c r="AU16" s="9">
        <v>1.35</v>
      </c>
      <c r="AV16" s="9">
        <v>0.46</v>
      </c>
      <c r="AW16" s="9">
        <v>0.19</v>
      </c>
      <c r="AX16" s="9">
        <v>0.41</v>
      </c>
      <c r="AY16" s="9">
        <v>0.37</v>
      </c>
      <c r="AZ16" s="9">
        <v>0.11</v>
      </c>
      <c r="BA16" s="9">
        <v>1.67</v>
      </c>
      <c r="BB16" s="9">
        <v>1.49</v>
      </c>
      <c r="BC16" s="9">
        <v>2.5</v>
      </c>
      <c r="BD16" s="9">
        <v>2.2599999999999998</v>
      </c>
      <c r="BE16" s="9">
        <v>1.61</v>
      </c>
      <c r="BF16" s="9">
        <v>2.96</v>
      </c>
    </row>
    <row r="17" spans="1:58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6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C17" s="5">
        <f>C17*AC15</f>
        <v>642.31999999999994</v>
      </c>
      <c r="AD17" s="5">
        <f>C17*AD15</f>
        <v>629.8599999999999</v>
      </c>
      <c r="AE17" s="5">
        <f>C17*AE15</f>
        <v>621.87999999999988</v>
      </c>
      <c r="AH17" s="9">
        <v>0.56999999999999995</v>
      </c>
      <c r="AI17" s="9">
        <v>0.89</v>
      </c>
      <c r="AJ17" s="9">
        <v>0.46</v>
      </c>
      <c r="AK17" s="9">
        <v>0.79</v>
      </c>
      <c r="AL17" s="9">
        <v>0.02</v>
      </c>
      <c r="AM17" s="9">
        <v>0.42</v>
      </c>
      <c r="AN17" s="9">
        <v>0.13</v>
      </c>
      <c r="AO17" s="9">
        <v>1.72</v>
      </c>
      <c r="AP17" s="9">
        <v>0.36</v>
      </c>
      <c r="AQ17" s="9">
        <v>0.23</v>
      </c>
      <c r="AR17" s="9">
        <v>0.1</v>
      </c>
      <c r="AS17" s="9">
        <v>0.14000000000000001</v>
      </c>
      <c r="AT17" s="9">
        <v>0.22</v>
      </c>
      <c r="AU17" s="9">
        <v>1.35</v>
      </c>
      <c r="AV17" s="9">
        <v>0.46</v>
      </c>
      <c r="AW17" s="9">
        <v>0.19</v>
      </c>
      <c r="AX17" s="9">
        <v>0.41</v>
      </c>
      <c r="AY17" s="9">
        <v>0.37</v>
      </c>
      <c r="AZ17" s="9">
        <v>0.11</v>
      </c>
      <c r="BA17" s="9">
        <v>1.67</v>
      </c>
      <c r="BB17" s="9">
        <v>1.49</v>
      </c>
      <c r="BC17" s="9">
        <v>2.5</v>
      </c>
      <c r="BD17" s="9">
        <v>2.2599999999999998</v>
      </c>
      <c r="BE17" s="9">
        <v>1.61</v>
      </c>
      <c r="BF17" s="9">
        <v>2.96</v>
      </c>
    </row>
    <row r="18" spans="1:58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6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C18" s="5">
        <f>C18*AC15</f>
        <v>871.71999999999991</v>
      </c>
      <c r="AD18" s="5">
        <f>C18*AD15</f>
        <v>854.81</v>
      </c>
      <c r="AE18" s="5">
        <f>C18*AE15</f>
        <v>843.9799999999999</v>
      </c>
      <c r="AH18" s="9">
        <v>0.56999999999999995</v>
      </c>
      <c r="AI18" s="9">
        <v>0.89</v>
      </c>
      <c r="AJ18" s="9">
        <v>0.46</v>
      </c>
      <c r="AK18" s="9">
        <v>0.79</v>
      </c>
      <c r="AL18" s="9">
        <v>0.02</v>
      </c>
      <c r="AM18" s="9">
        <v>0.42</v>
      </c>
      <c r="AN18" s="9">
        <v>0.13</v>
      </c>
      <c r="AO18" s="9">
        <v>1.72</v>
      </c>
      <c r="AP18" s="9">
        <v>0.36</v>
      </c>
      <c r="AQ18" s="9">
        <v>0.23</v>
      </c>
      <c r="AR18" s="9">
        <v>0.1</v>
      </c>
      <c r="AS18" s="9">
        <v>0.14000000000000001</v>
      </c>
      <c r="AT18" s="9">
        <v>0.22</v>
      </c>
      <c r="AU18" s="9">
        <v>1.35</v>
      </c>
      <c r="AV18" s="9">
        <v>0.46</v>
      </c>
      <c r="AW18" s="9">
        <v>0.19</v>
      </c>
      <c r="AX18" s="9">
        <v>0.41</v>
      </c>
      <c r="AY18" s="9">
        <v>0.37</v>
      </c>
      <c r="AZ18" s="9">
        <v>0.11</v>
      </c>
      <c r="BA18" s="9">
        <v>1.67</v>
      </c>
      <c r="BB18" s="9">
        <v>1.49</v>
      </c>
      <c r="BC18" s="9">
        <v>2.5</v>
      </c>
      <c r="BD18" s="9">
        <v>2.2599999999999998</v>
      </c>
      <c r="BE18" s="9">
        <v>1.61</v>
      </c>
      <c r="BF18" s="9">
        <v>2.96</v>
      </c>
    </row>
    <row r="19" spans="1:58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C19" s="5">
        <f>C19*AC15</f>
        <v>2202.2399999999998</v>
      </c>
      <c r="AD19" s="5">
        <f>C19*AD15</f>
        <v>2159.5199999999995</v>
      </c>
      <c r="AE19" s="5">
        <f>C19*AE15</f>
        <v>2132.16</v>
      </c>
      <c r="AH19" s="9">
        <v>0.56999999999999995</v>
      </c>
      <c r="AI19" s="9">
        <v>0.89</v>
      </c>
      <c r="AJ19" s="9">
        <v>0.46</v>
      </c>
      <c r="AK19" s="9">
        <v>0.79</v>
      </c>
      <c r="AL19" s="9">
        <v>0.02</v>
      </c>
      <c r="AM19" s="9">
        <v>0.42</v>
      </c>
      <c r="AN19" s="9">
        <v>0.13</v>
      </c>
      <c r="AO19" s="9">
        <v>1.72</v>
      </c>
      <c r="AP19" s="9">
        <v>0.36</v>
      </c>
      <c r="AQ19" s="9">
        <v>0.23</v>
      </c>
      <c r="AR19" s="9">
        <v>0.1</v>
      </c>
      <c r="AS19" s="9">
        <v>0.14000000000000001</v>
      </c>
      <c r="AT19" s="9">
        <v>0.22</v>
      </c>
      <c r="AU19" s="9">
        <v>1.35</v>
      </c>
      <c r="AV19" s="9">
        <v>0.46</v>
      </c>
      <c r="AW19" s="9">
        <v>0.19</v>
      </c>
      <c r="AX19" s="9">
        <v>0.41</v>
      </c>
      <c r="AY19" s="9">
        <v>0.37</v>
      </c>
      <c r="AZ19" s="9">
        <v>0.11</v>
      </c>
      <c r="BA19" s="9">
        <v>1.67</v>
      </c>
      <c r="BB19" s="9">
        <v>1.49</v>
      </c>
      <c r="BC19" s="9">
        <v>2.5</v>
      </c>
      <c r="BD19" s="9">
        <v>2.2599999999999998</v>
      </c>
      <c r="BE19" s="9">
        <v>1.61</v>
      </c>
      <c r="BF19" s="9">
        <v>2.96</v>
      </c>
    </row>
    <row r="20" spans="1:58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G20-BE20</f>
        <v>36.89</v>
      </c>
      <c r="I20" s="5">
        <f>H20+BD20</f>
        <v>39.15</v>
      </c>
      <c r="J20" s="5">
        <f>I20+BC20</f>
        <v>41.65</v>
      </c>
      <c r="K20" s="19">
        <f>J20+BB20</f>
        <v>43.14</v>
      </c>
      <c r="L20" s="5">
        <f>K20+BA20</f>
        <v>44.81</v>
      </c>
      <c r="M20" s="5">
        <f>L20+AZ20</f>
        <v>44.92</v>
      </c>
      <c r="N20" s="5">
        <f>M20+AY20</f>
        <v>45.29</v>
      </c>
      <c r="O20" s="5">
        <f>N20+AX20</f>
        <v>45.699999999999996</v>
      </c>
      <c r="P20" s="5">
        <f>O20-AW20</f>
        <v>45.51</v>
      </c>
      <c r="Q20" s="5">
        <f>P20-AV20</f>
        <v>45.05</v>
      </c>
      <c r="R20" s="5">
        <f>Q20-AU20</f>
        <v>43.699999999999996</v>
      </c>
      <c r="S20" s="5">
        <f>R20-AT20</f>
        <v>43.48</v>
      </c>
      <c r="T20" s="5">
        <f>S20-AS20</f>
        <v>43.339999999999996</v>
      </c>
      <c r="U20" s="5">
        <f>T20-AR20</f>
        <v>43.239999999999995</v>
      </c>
      <c r="V20" s="5">
        <f>U20+AQ20</f>
        <v>43.469999999999992</v>
      </c>
      <c r="W20" s="5">
        <f>V20+AP20</f>
        <v>43.829999999999991</v>
      </c>
      <c r="X20" s="5">
        <f>W20+AO20</f>
        <v>45.54999999999999</v>
      </c>
      <c r="Y20" s="5">
        <f>X20+AN20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AA20-AK20</f>
        <v>45.289999999999992</v>
      </c>
      <c r="AC20" s="5">
        <f t="shared" si="3"/>
        <v>45.749999999999993</v>
      </c>
      <c r="AD20" s="5">
        <f t="shared" si="4"/>
        <v>44.859999999999992</v>
      </c>
      <c r="AE20" s="5">
        <f t="shared" si="5"/>
        <v>44.289999999999992</v>
      </c>
      <c r="AH20" s="9">
        <v>0.56999999999999995</v>
      </c>
      <c r="AI20" s="9">
        <v>0.89</v>
      </c>
      <c r="AJ20" s="9">
        <v>0.46</v>
      </c>
      <c r="AK20" s="9">
        <v>0.79</v>
      </c>
      <c r="AL20" s="9">
        <v>0.02</v>
      </c>
      <c r="AM20" s="9">
        <v>0.42</v>
      </c>
      <c r="AN20" s="9">
        <v>0.13</v>
      </c>
      <c r="AO20" s="9">
        <v>1.72</v>
      </c>
      <c r="AP20" s="9">
        <v>0.36</v>
      </c>
      <c r="AQ20" s="9">
        <v>0.23</v>
      </c>
      <c r="AR20" s="9">
        <v>0.1</v>
      </c>
      <c r="AS20" s="9">
        <v>0.14000000000000001</v>
      </c>
      <c r="AT20" s="9">
        <v>0.22</v>
      </c>
      <c r="AU20" s="9">
        <v>1.35</v>
      </c>
      <c r="AV20" s="9">
        <v>0.46</v>
      </c>
      <c r="AW20" s="9">
        <v>0.19</v>
      </c>
      <c r="AX20" s="9">
        <v>0.41</v>
      </c>
      <c r="AY20" s="9">
        <v>0.37</v>
      </c>
      <c r="AZ20" s="9">
        <v>0.11</v>
      </c>
      <c r="BA20" s="9">
        <v>1.67</v>
      </c>
      <c r="BB20" s="9">
        <v>1.49</v>
      </c>
      <c r="BC20" s="9">
        <v>2.5</v>
      </c>
      <c r="BD20" s="9">
        <v>2.2599999999999998</v>
      </c>
      <c r="BE20" s="9">
        <v>1.61</v>
      </c>
      <c r="BF20" s="9">
        <v>2.96</v>
      </c>
    </row>
    <row r="21" spans="1:58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C21" s="5">
        <f>C21*AC20</f>
        <v>411.74999999999994</v>
      </c>
      <c r="AD21" s="5">
        <f>C21*AD20</f>
        <v>403.73999999999995</v>
      </c>
      <c r="AE21" s="5">
        <f>C21*AE20</f>
        <v>398.6099999999999</v>
      </c>
      <c r="AH21" s="9">
        <v>0.56999999999999995</v>
      </c>
      <c r="AI21" s="9">
        <v>0.89</v>
      </c>
      <c r="AJ21" s="9">
        <v>0.46</v>
      </c>
      <c r="AK21" s="9">
        <v>0.79</v>
      </c>
      <c r="AL21" s="9">
        <v>0.02</v>
      </c>
      <c r="AM21" s="9">
        <v>0.42</v>
      </c>
      <c r="AN21" s="9">
        <v>0.13</v>
      </c>
      <c r="AO21" s="9">
        <v>1.72</v>
      </c>
      <c r="AP21" s="9">
        <v>0.36</v>
      </c>
      <c r="AQ21" s="9">
        <v>0.23</v>
      </c>
      <c r="AR21" s="9">
        <v>0.1</v>
      </c>
      <c r="AS21" s="9">
        <v>0.14000000000000001</v>
      </c>
      <c r="AT21" s="9">
        <v>0.22</v>
      </c>
      <c r="AU21" s="9">
        <v>1.35</v>
      </c>
      <c r="AV21" s="9">
        <v>0.46</v>
      </c>
      <c r="AW21" s="9">
        <v>0.19</v>
      </c>
      <c r="AX21" s="9">
        <v>0.41</v>
      </c>
      <c r="AY21" s="9">
        <v>0.37</v>
      </c>
      <c r="AZ21" s="9">
        <v>0.11</v>
      </c>
      <c r="BA21" s="9">
        <v>1.67</v>
      </c>
      <c r="BB21" s="9">
        <v>1.49</v>
      </c>
      <c r="BC21" s="9">
        <v>2.5</v>
      </c>
      <c r="BD21" s="9">
        <v>2.2599999999999998</v>
      </c>
      <c r="BE21" s="9">
        <v>1.61</v>
      </c>
      <c r="BF21" s="9">
        <v>2.96</v>
      </c>
    </row>
    <row r="22" spans="1:58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7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C22" s="5">
        <f>C22*AC20</f>
        <v>640.49999999999989</v>
      </c>
      <c r="AD22" s="5">
        <f>C22*AD20</f>
        <v>628.03999999999985</v>
      </c>
      <c r="AE22" s="5">
        <f>C22*AE20</f>
        <v>620.05999999999995</v>
      </c>
      <c r="AH22" s="9">
        <v>0.56999999999999995</v>
      </c>
      <c r="AI22" s="9">
        <v>0.89</v>
      </c>
      <c r="AJ22" s="9">
        <v>0.46</v>
      </c>
      <c r="AK22" s="9">
        <v>0.79</v>
      </c>
      <c r="AL22" s="9">
        <v>0.02</v>
      </c>
      <c r="AM22" s="9">
        <v>0.42</v>
      </c>
      <c r="AN22" s="9">
        <v>0.13</v>
      </c>
      <c r="AO22" s="9">
        <v>1.72</v>
      </c>
      <c r="AP22" s="9">
        <v>0.36</v>
      </c>
      <c r="AQ22" s="9">
        <v>0.23</v>
      </c>
      <c r="AR22" s="9">
        <v>0.1</v>
      </c>
      <c r="AS22" s="9">
        <v>0.14000000000000001</v>
      </c>
      <c r="AT22" s="9">
        <v>0.22</v>
      </c>
      <c r="AU22" s="9">
        <v>1.35</v>
      </c>
      <c r="AV22" s="9">
        <v>0.46</v>
      </c>
      <c r="AW22" s="9">
        <v>0.19</v>
      </c>
      <c r="AX22" s="9">
        <v>0.41</v>
      </c>
      <c r="AY22" s="9">
        <v>0.37</v>
      </c>
      <c r="AZ22" s="9">
        <v>0.11</v>
      </c>
      <c r="BA22" s="9">
        <v>1.67</v>
      </c>
      <c r="BB22" s="9">
        <v>1.49</v>
      </c>
      <c r="BC22" s="9">
        <v>2.5</v>
      </c>
      <c r="BD22" s="9">
        <v>2.2599999999999998</v>
      </c>
      <c r="BE22" s="9">
        <v>1.61</v>
      </c>
      <c r="BF22" s="9">
        <v>2.96</v>
      </c>
    </row>
    <row r="23" spans="1:58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7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C23" s="5">
        <f>C23*AC20</f>
        <v>869.24999999999989</v>
      </c>
      <c r="AD23" s="5">
        <f>C23*AD20</f>
        <v>852.3399999999998</v>
      </c>
      <c r="AE23" s="5">
        <f>C23*AE20</f>
        <v>841.50999999999988</v>
      </c>
      <c r="AH23" s="9">
        <v>0.56999999999999995</v>
      </c>
      <c r="AI23" s="9">
        <v>0.89</v>
      </c>
      <c r="AJ23" s="9">
        <v>0.46</v>
      </c>
      <c r="AK23" s="9">
        <v>0.79</v>
      </c>
      <c r="AL23" s="9">
        <v>0.02</v>
      </c>
      <c r="AM23" s="9">
        <v>0.42</v>
      </c>
      <c r="AN23" s="9">
        <v>0.13</v>
      </c>
      <c r="AO23" s="9">
        <v>1.72</v>
      </c>
      <c r="AP23" s="9">
        <v>0.36</v>
      </c>
      <c r="AQ23" s="9">
        <v>0.23</v>
      </c>
      <c r="AR23" s="9">
        <v>0.1</v>
      </c>
      <c r="AS23" s="9">
        <v>0.14000000000000001</v>
      </c>
      <c r="AT23" s="9">
        <v>0.22</v>
      </c>
      <c r="AU23" s="9">
        <v>1.35</v>
      </c>
      <c r="AV23" s="9">
        <v>0.46</v>
      </c>
      <c r="AW23" s="9">
        <v>0.19</v>
      </c>
      <c r="AX23" s="9">
        <v>0.41</v>
      </c>
      <c r="AY23" s="9">
        <v>0.37</v>
      </c>
      <c r="AZ23" s="9">
        <v>0.11</v>
      </c>
      <c r="BA23" s="9">
        <v>1.67</v>
      </c>
      <c r="BB23" s="9">
        <v>1.49</v>
      </c>
      <c r="BC23" s="9">
        <v>2.5</v>
      </c>
      <c r="BD23" s="9">
        <v>2.2599999999999998</v>
      </c>
      <c r="BE23" s="9">
        <v>1.61</v>
      </c>
      <c r="BF23" s="9">
        <v>2.96</v>
      </c>
    </row>
    <row r="24" spans="1:58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7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C24" s="5">
        <f>C24*AC20</f>
        <v>2195.9999999999995</v>
      </c>
      <c r="AD24" s="5">
        <f>C24*AD20</f>
        <v>2153.2799999999997</v>
      </c>
      <c r="AE24" s="5">
        <f>C24*AE20</f>
        <v>2125.9199999999996</v>
      </c>
      <c r="AH24" s="9">
        <v>0.56999999999999995</v>
      </c>
      <c r="AI24" s="9">
        <v>0.89</v>
      </c>
      <c r="AJ24" s="9">
        <v>0.46</v>
      </c>
      <c r="AK24" s="9">
        <v>0.79</v>
      </c>
      <c r="AL24" s="9">
        <v>0.02</v>
      </c>
      <c r="AM24" s="9">
        <v>0.42</v>
      </c>
      <c r="AN24" s="9">
        <v>0.13</v>
      </c>
      <c r="AO24" s="9">
        <v>1.72</v>
      </c>
      <c r="AP24" s="9">
        <v>0.36</v>
      </c>
      <c r="AQ24" s="9">
        <v>0.23</v>
      </c>
      <c r="AR24" s="9">
        <v>0.1</v>
      </c>
      <c r="AS24" s="9">
        <v>0.14000000000000001</v>
      </c>
      <c r="AT24" s="9">
        <v>0.22</v>
      </c>
      <c r="AU24" s="9">
        <v>1.35</v>
      </c>
      <c r="AV24" s="9">
        <v>0.46</v>
      </c>
      <c r="AW24" s="9">
        <v>0.19</v>
      </c>
      <c r="AX24" s="9">
        <v>0.41</v>
      </c>
      <c r="AY24" s="9">
        <v>0.37</v>
      </c>
      <c r="AZ24" s="9">
        <v>0.11</v>
      </c>
      <c r="BA24" s="9">
        <v>1.67</v>
      </c>
      <c r="BB24" s="9">
        <v>1.49</v>
      </c>
      <c r="BC24" s="9">
        <v>2.5</v>
      </c>
      <c r="BD24" s="9">
        <v>2.2599999999999998</v>
      </c>
      <c r="BE24" s="9">
        <v>1.61</v>
      </c>
      <c r="BF24" s="9">
        <v>2.96</v>
      </c>
    </row>
    <row r="25" spans="1:58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G25-BE25</f>
        <v>36.07</v>
      </c>
      <c r="I25" s="5">
        <f>H25+BD25</f>
        <v>38.33</v>
      </c>
      <c r="J25" s="5">
        <f>I25+BC25</f>
        <v>40.83</v>
      </c>
      <c r="K25" s="19">
        <f>J25+BB25</f>
        <v>42.32</v>
      </c>
      <c r="L25" s="5">
        <f>K25+BA25</f>
        <v>43.99</v>
      </c>
      <c r="M25" s="5">
        <f>L25+AZ24</f>
        <v>44.1</v>
      </c>
      <c r="N25" s="5">
        <f>M25+AY25</f>
        <v>44.47</v>
      </c>
      <c r="O25" s="5">
        <f>N25+AX25</f>
        <v>44.879999999999995</v>
      </c>
      <c r="P25" s="5">
        <f>O25-AW25</f>
        <v>44.69</v>
      </c>
      <c r="Q25" s="5">
        <f>P25-AV25</f>
        <v>44.23</v>
      </c>
      <c r="R25" s="5">
        <f>Q25-AU25</f>
        <v>42.879999999999995</v>
      </c>
      <c r="S25" s="5">
        <f>R25-AT25</f>
        <v>42.66</v>
      </c>
      <c r="T25" s="5">
        <f>S25-AS25</f>
        <v>42.519999999999996</v>
      </c>
      <c r="U25" s="5">
        <f>T25-AR25</f>
        <v>42.419999999999995</v>
      </c>
      <c r="V25" s="5">
        <f>U25+AQ25</f>
        <v>42.649999999999991</v>
      </c>
      <c r="W25" s="5">
        <f>V25+AP25</f>
        <v>43.009999999999991</v>
      </c>
      <c r="X25" s="5">
        <f>W25+AO25</f>
        <v>44.72999999999999</v>
      </c>
      <c r="Y25" s="5">
        <f>X25+AN25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AA25-AK25</f>
        <v>44.47999999999999</v>
      </c>
      <c r="AC25" s="5">
        <f t="shared" si="3"/>
        <v>44.939999999999991</v>
      </c>
      <c r="AD25" s="5">
        <f t="shared" si="4"/>
        <v>44.04999999999999</v>
      </c>
      <c r="AE25" s="5">
        <f t="shared" si="5"/>
        <v>43.47999999999999</v>
      </c>
      <c r="AH25" s="9">
        <v>0.56999999999999995</v>
      </c>
      <c r="AI25" s="9">
        <v>0.89</v>
      </c>
      <c r="AJ25" s="9">
        <v>0.46</v>
      </c>
      <c r="AK25" s="9">
        <v>0.78</v>
      </c>
      <c r="AL25" s="9">
        <v>0.02</v>
      </c>
      <c r="AM25" s="9">
        <v>0.42</v>
      </c>
      <c r="AN25" s="9">
        <v>0.13</v>
      </c>
      <c r="AO25" s="9">
        <v>1.72</v>
      </c>
      <c r="AP25" s="9">
        <v>0.36</v>
      </c>
      <c r="AQ25" s="9">
        <v>0.23</v>
      </c>
      <c r="AR25" s="9">
        <v>0.1</v>
      </c>
      <c r="AS25" s="9">
        <v>0.14000000000000001</v>
      </c>
      <c r="AT25" s="9">
        <v>0.22</v>
      </c>
      <c r="AU25" s="9">
        <v>1.35</v>
      </c>
      <c r="AV25" s="9">
        <v>0.46</v>
      </c>
      <c r="AW25" s="9">
        <v>0.19</v>
      </c>
      <c r="AX25" s="9">
        <v>0.41</v>
      </c>
      <c r="AY25" s="9">
        <v>0.37</v>
      </c>
      <c r="AZ25" s="9">
        <v>0.11</v>
      </c>
      <c r="BA25" s="9">
        <v>1.67</v>
      </c>
      <c r="BB25" s="9">
        <v>1.49</v>
      </c>
      <c r="BC25" s="9">
        <v>2.5</v>
      </c>
      <c r="BD25" s="9">
        <v>2.2599999999999998</v>
      </c>
      <c r="BE25" s="9">
        <v>1.61</v>
      </c>
      <c r="BF25" s="9">
        <v>2.96</v>
      </c>
    </row>
    <row r="26" spans="1:58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C26" s="5">
        <f>C26*AC25</f>
        <v>404.45999999999992</v>
      </c>
      <c r="AD26" s="5">
        <f>C26*AD25</f>
        <v>396.44999999999993</v>
      </c>
      <c r="AE26" s="5">
        <f>C26*AE25</f>
        <v>391.31999999999994</v>
      </c>
      <c r="AH26" s="9">
        <v>0.56999999999999995</v>
      </c>
      <c r="AI26" s="9">
        <v>0.89</v>
      </c>
      <c r="AJ26" s="9">
        <v>0.46</v>
      </c>
      <c r="AK26" s="9">
        <v>0.78</v>
      </c>
      <c r="AL26" s="9">
        <v>0.02</v>
      </c>
      <c r="AM26" s="9">
        <v>0.42</v>
      </c>
      <c r="AN26" s="9">
        <v>0.13</v>
      </c>
      <c r="AO26" s="9">
        <v>1.72</v>
      </c>
      <c r="AP26" s="9">
        <v>0.36</v>
      </c>
      <c r="AQ26" s="9">
        <v>0.23</v>
      </c>
      <c r="AR26" s="9">
        <v>0.1</v>
      </c>
      <c r="AS26" s="9">
        <v>0.14000000000000001</v>
      </c>
      <c r="AT26" s="9">
        <v>0.22</v>
      </c>
      <c r="AU26" s="9">
        <v>1.35</v>
      </c>
      <c r="AV26" s="9">
        <v>0.46</v>
      </c>
      <c r="AW26" s="9">
        <v>0.19</v>
      </c>
      <c r="AX26" s="9">
        <v>0.41</v>
      </c>
      <c r="AY26" s="9">
        <v>0.37</v>
      </c>
      <c r="AZ26" s="9">
        <v>0.11</v>
      </c>
      <c r="BA26" s="9">
        <v>1.67</v>
      </c>
      <c r="BB26" s="9">
        <v>1.49</v>
      </c>
      <c r="BC26" s="9">
        <v>2.5</v>
      </c>
      <c r="BD26" s="9">
        <v>2.2599999999999998</v>
      </c>
      <c r="BE26" s="9">
        <v>1.61</v>
      </c>
      <c r="BF26" s="9">
        <v>2.96</v>
      </c>
    </row>
    <row r="27" spans="1:58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8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C27" s="5">
        <f>C27*AC25</f>
        <v>629.15999999999985</v>
      </c>
      <c r="AD27" s="5">
        <f>C27*AD25</f>
        <v>616.69999999999982</v>
      </c>
      <c r="AE27" s="5">
        <f>C27*AE25</f>
        <v>608.7199999999998</v>
      </c>
      <c r="AH27" s="9">
        <v>0.56999999999999995</v>
      </c>
      <c r="AI27" s="9">
        <v>0.89</v>
      </c>
      <c r="AJ27" s="9">
        <v>0.46</v>
      </c>
      <c r="AK27" s="9">
        <v>0.78</v>
      </c>
      <c r="AL27" s="9">
        <v>0.02</v>
      </c>
      <c r="AM27" s="9">
        <v>0.42</v>
      </c>
      <c r="AN27" s="9">
        <v>0.13</v>
      </c>
      <c r="AO27" s="9">
        <v>1.72</v>
      </c>
      <c r="AP27" s="9">
        <v>0.36</v>
      </c>
      <c r="AQ27" s="9">
        <v>0.23</v>
      </c>
      <c r="AR27" s="9">
        <v>0.1</v>
      </c>
      <c r="AS27" s="9">
        <v>0.14000000000000001</v>
      </c>
      <c r="AT27" s="9">
        <v>0.22</v>
      </c>
      <c r="AU27" s="9">
        <v>1.35</v>
      </c>
      <c r="AV27" s="9">
        <v>0.46</v>
      </c>
      <c r="AW27" s="9">
        <v>0.19</v>
      </c>
      <c r="AX27" s="9">
        <v>0.41</v>
      </c>
      <c r="AY27" s="9">
        <v>0.37</v>
      </c>
      <c r="AZ27" s="9">
        <v>0.11</v>
      </c>
      <c r="BA27" s="9">
        <v>1.67</v>
      </c>
      <c r="BB27" s="9">
        <v>1.49</v>
      </c>
      <c r="BC27" s="9">
        <v>2.5</v>
      </c>
      <c r="BD27" s="9">
        <v>2.2599999999999998</v>
      </c>
      <c r="BE27" s="9">
        <v>1.61</v>
      </c>
      <c r="BF27" s="9">
        <v>2.96</v>
      </c>
    </row>
    <row r="28" spans="1:58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8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C28" s="5">
        <f>C28*AC25</f>
        <v>853.85999999999979</v>
      </c>
      <c r="AD28" s="5">
        <f>C28*AD25</f>
        <v>836.94999999999982</v>
      </c>
      <c r="AE28" s="5">
        <f>C28*AE25</f>
        <v>826.11999999999978</v>
      </c>
      <c r="AH28" s="9">
        <v>0.56999999999999995</v>
      </c>
      <c r="AI28" s="9">
        <v>0.89</v>
      </c>
      <c r="AJ28" s="9">
        <v>0.46</v>
      </c>
      <c r="AK28" s="9">
        <v>0.78</v>
      </c>
      <c r="AL28" s="9">
        <v>0.02</v>
      </c>
      <c r="AM28" s="9">
        <v>0.42</v>
      </c>
      <c r="AN28" s="9">
        <v>0.13</v>
      </c>
      <c r="AO28" s="9">
        <v>1.72</v>
      </c>
      <c r="AP28" s="9">
        <v>0.36</v>
      </c>
      <c r="AQ28" s="9">
        <v>0.23</v>
      </c>
      <c r="AR28" s="9">
        <v>0.1</v>
      </c>
      <c r="AS28" s="9">
        <v>0.14000000000000001</v>
      </c>
      <c r="AT28" s="9">
        <v>0.22</v>
      </c>
      <c r="AU28" s="9">
        <v>1.35</v>
      </c>
      <c r="AV28" s="9">
        <v>0.46</v>
      </c>
      <c r="AW28" s="9">
        <v>0.19</v>
      </c>
      <c r="AX28" s="9">
        <v>0.41</v>
      </c>
      <c r="AY28" s="9">
        <v>0.37</v>
      </c>
      <c r="AZ28" s="9">
        <v>0.11</v>
      </c>
      <c r="BA28" s="9">
        <v>1.67</v>
      </c>
      <c r="BB28" s="9">
        <v>1.49</v>
      </c>
      <c r="BC28" s="9">
        <v>2.5</v>
      </c>
      <c r="BD28" s="9">
        <v>2.2599999999999998</v>
      </c>
      <c r="BE28" s="9">
        <v>1.61</v>
      </c>
      <c r="BF28" s="9">
        <v>2.96</v>
      </c>
    </row>
    <row r="29" spans="1:58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8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C29" s="5">
        <f>C29*AC25</f>
        <v>2157.1199999999994</v>
      </c>
      <c r="AD29" s="5">
        <f>C29*AD25</f>
        <v>2114.3999999999996</v>
      </c>
      <c r="AE29" s="5">
        <f>C29*AE25</f>
        <v>2087.0399999999995</v>
      </c>
      <c r="AH29" s="9">
        <v>0.56999999999999995</v>
      </c>
      <c r="AI29" s="9">
        <v>0.89</v>
      </c>
      <c r="AJ29" s="9">
        <v>0.46</v>
      </c>
      <c r="AK29" s="9">
        <v>0.78</v>
      </c>
      <c r="AL29" s="9">
        <v>0.02</v>
      </c>
      <c r="AM29" s="9">
        <v>0.42</v>
      </c>
      <c r="AN29" s="9">
        <v>0.13</v>
      </c>
      <c r="AO29" s="9">
        <v>1.72</v>
      </c>
      <c r="AP29" s="9">
        <v>0.36</v>
      </c>
      <c r="AQ29" s="9">
        <v>0.23</v>
      </c>
      <c r="AR29" s="9">
        <v>0.1</v>
      </c>
      <c r="AS29" s="9">
        <v>0.14000000000000001</v>
      </c>
      <c r="AT29" s="9">
        <v>0.22</v>
      </c>
      <c r="AU29" s="9">
        <v>1.35</v>
      </c>
      <c r="AV29" s="9">
        <v>0.46</v>
      </c>
      <c r="AW29" s="9">
        <v>0.19</v>
      </c>
      <c r="AX29" s="9">
        <v>0.41</v>
      </c>
      <c r="AY29" s="9">
        <v>0.37</v>
      </c>
      <c r="AZ29" s="9">
        <v>0.11</v>
      </c>
      <c r="BA29" s="9">
        <v>1.67</v>
      </c>
      <c r="BB29" s="9">
        <v>1.49</v>
      </c>
      <c r="BC29" s="9">
        <v>2.5</v>
      </c>
      <c r="BD29" s="9">
        <v>2.2599999999999998</v>
      </c>
      <c r="BE29" s="9">
        <v>1.61</v>
      </c>
      <c r="BF29" s="9">
        <v>2.96</v>
      </c>
    </row>
    <row r="30" spans="1:58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G30-BE30</f>
        <v>36.07</v>
      </c>
      <c r="I30" s="5">
        <f>H30+BD30</f>
        <v>38.33</v>
      </c>
      <c r="J30" s="5">
        <f>I30+BC30</f>
        <v>40.83</v>
      </c>
      <c r="K30" s="19">
        <f>J30+BB30</f>
        <v>42.32</v>
      </c>
      <c r="L30" s="5">
        <f>K30+BA30</f>
        <v>43.99</v>
      </c>
      <c r="M30" s="5">
        <f>L30+AZ30</f>
        <v>44.1</v>
      </c>
      <c r="N30" s="5">
        <f>M30+AY30</f>
        <v>44.47</v>
      </c>
      <c r="O30" s="5">
        <f>N30+AX30</f>
        <v>44.879999999999995</v>
      </c>
      <c r="P30" s="5">
        <f>O30-AW30</f>
        <v>44.69</v>
      </c>
      <c r="Q30" s="5">
        <f>P30-AV30</f>
        <v>44.23</v>
      </c>
      <c r="R30" s="5">
        <f>Q30-AU30</f>
        <v>42.879999999999995</v>
      </c>
      <c r="S30" s="5">
        <f>R30-AT30</f>
        <v>42.66</v>
      </c>
      <c r="T30" s="5">
        <f>S30-AS30</f>
        <v>42.519999999999996</v>
      </c>
      <c r="U30" s="5">
        <f>T30-AR30</f>
        <v>42.419999999999995</v>
      </c>
      <c r="V30" s="5">
        <f>U30+AQ30</f>
        <v>42.649999999999991</v>
      </c>
      <c r="W30" s="5">
        <f>V30+AP30</f>
        <v>43.009999999999991</v>
      </c>
      <c r="X30" s="5">
        <f>W30+AO30</f>
        <v>44.72999999999999</v>
      </c>
      <c r="Y30" s="5">
        <f>X30+AN30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AA30-AK30</f>
        <v>44.469999999999992</v>
      </c>
      <c r="AC30" s="5">
        <f t="shared" si="3"/>
        <v>44.929999999999993</v>
      </c>
      <c r="AD30" s="5">
        <f t="shared" si="4"/>
        <v>44.039999999999992</v>
      </c>
      <c r="AE30" s="5">
        <f t="shared" si="5"/>
        <v>43.469999999999992</v>
      </c>
      <c r="AH30" s="9">
        <v>0.56999999999999995</v>
      </c>
      <c r="AI30" s="9">
        <v>0.89</v>
      </c>
      <c r="AJ30" s="9">
        <v>0.46</v>
      </c>
      <c r="AK30" s="9">
        <v>0.79</v>
      </c>
      <c r="AL30" s="9">
        <v>0.02</v>
      </c>
      <c r="AM30" s="9">
        <v>0.42</v>
      </c>
      <c r="AN30" s="9">
        <v>0.13</v>
      </c>
      <c r="AO30" s="9">
        <v>1.72</v>
      </c>
      <c r="AP30" s="9">
        <v>0.36</v>
      </c>
      <c r="AQ30" s="9">
        <v>0.23</v>
      </c>
      <c r="AR30" s="9">
        <v>0.1</v>
      </c>
      <c r="AS30" s="9">
        <v>0.14000000000000001</v>
      </c>
      <c r="AT30" s="9">
        <v>0.22</v>
      </c>
      <c r="AU30" s="9">
        <v>1.35</v>
      </c>
      <c r="AV30" s="9">
        <v>0.46</v>
      </c>
      <c r="AW30" s="9">
        <v>0.19</v>
      </c>
      <c r="AX30" s="9">
        <v>0.41</v>
      </c>
      <c r="AY30" s="9">
        <v>0.37</v>
      </c>
      <c r="AZ30" s="9">
        <v>0.11</v>
      </c>
      <c r="BA30" s="9">
        <v>1.67</v>
      </c>
      <c r="BB30" s="9">
        <v>1.49</v>
      </c>
      <c r="BC30" s="9">
        <v>2.5</v>
      </c>
      <c r="BD30" s="9">
        <v>2.2599999999999998</v>
      </c>
      <c r="BE30" s="9">
        <v>1.61</v>
      </c>
      <c r="BF30" s="9">
        <v>2.96</v>
      </c>
    </row>
    <row r="31" spans="1:58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C31" s="5">
        <f>C31*AC30</f>
        <v>404.36999999999995</v>
      </c>
      <c r="AD31" s="5">
        <f>C31*AD30</f>
        <v>396.3599999999999</v>
      </c>
      <c r="AE31" s="5">
        <f>C31*AE30</f>
        <v>391.2299999999999</v>
      </c>
      <c r="AH31" s="9">
        <v>0.56999999999999995</v>
      </c>
      <c r="AI31" s="9">
        <v>0.89</v>
      </c>
      <c r="AJ31" s="9">
        <v>0.46</v>
      </c>
      <c r="AK31" s="9">
        <v>0.79</v>
      </c>
      <c r="AL31" s="9">
        <v>0.02</v>
      </c>
      <c r="AM31" s="9">
        <v>0.42</v>
      </c>
      <c r="AN31" s="9">
        <v>0.13</v>
      </c>
      <c r="AO31" s="9">
        <v>1.72</v>
      </c>
      <c r="AP31" s="9">
        <v>0.36</v>
      </c>
      <c r="AQ31" s="9">
        <v>0.23</v>
      </c>
      <c r="AR31" s="9">
        <v>0.1</v>
      </c>
      <c r="AS31" s="9">
        <v>0.14000000000000001</v>
      </c>
      <c r="AT31" s="9">
        <v>0.22</v>
      </c>
      <c r="AU31" s="9">
        <v>1.35</v>
      </c>
      <c r="AV31" s="9">
        <v>0.46</v>
      </c>
      <c r="AW31" s="9">
        <v>0.19</v>
      </c>
      <c r="AX31" s="9">
        <v>0.41</v>
      </c>
      <c r="AY31" s="9">
        <v>0.37</v>
      </c>
      <c r="AZ31" s="9">
        <v>0.11</v>
      </c>
      <c r="BA31" s="9">
        <v>1.67</v>
      </c>
      <c r="BB31" s="9">
        <v>1.49</v>
      </c>
      <c r="BC31" s="9">
        <v>2.5</v>
      </c>
      <c r="BD31" s="9">
        <v>2.2599999999999998</v>
      </c>
      <c r="BE31" s="9">
        <v>1.61</v>
      </c>
      <c r="BF31" s="9">
        <v>2.96</v>
      </c>
    </row>
    <row r="32" spans="1:58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9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C32" s="5">
        <f>C32*AC30</f>
        <v>629.01999999999987</v>
      </c>
      <c r="AD32" s="5">
        <f>C32*AD30</f>
        <v>616.55999999999995</v>
      </c>
      <c r="AE32" s="5">
        <f>C32*AE30</f>
        <v>608.57999999999993</v>
      </c>
      <c r="AH32" s="9">
        <v>0.56999999999999995</v>
      </c>
      <c r="AI32" s="9">
        <v>0.89</v>
      </c>
      <c r="AJ32" s="9">
        <v>0.46</v>
      </c>
      <c r="AK32" s="9">
        <v>0.79</v>
      </c>
      <c r="AL32" s="9">
        <v>0.02</v>
      </c>
      <c r="AM32" s="9">
        <v>0.42</v>
      </c>
      <c r="AN32" s="9">
        <v>0.13</v>
      </c>
      <c r="AO32" s="9">
        <v>1.72</v>
      </c>
      <c r="AP32" s="9">
        <v>0.36</v>
      </c>
      <c r="AQ32" s="9">
        <v>0.23</v>
      </c>
      <c r="AR32" s="9">
        <v>0.1</v>
      </c>
      <c r="AS32" s="9">
        <v>0.14000000000000001</v>
      </c>
      <c r="AT32" s="9">
        <v>0.22</v>
      </c>
      <c r="AU32" s="9">
        <v>1.35</v>
      </c>
      <c r="AV32" s="9">
        <v>0.46</v>
      </c>
      <c r="AW32" s="9">
        <v>0.19</v>
      </c>
      <c r="AX32" s="9">
        <v>0.41</v>
      </c>
      <c r="AY32" s="9">
        <v>0.37</v>
      </c>
      <c r="AZ32" s="9">
        <v>0.11</v>
      </c>
      <c r="BA32" s="9">
        <v>1.67</v>
      </c>
      <c r="BB32" s="9">
        <v>1.49</v>
      </c>
      <c r="BC32" s="9">
        <v>2.5</v>
      </c>
      <c r="BD32" s="9">
        <v>2.2599999999999998</v>
      </c>
      <c r="BE32" s="9">
        <v>1.61</v>
      </c>
      <c r="BF32" s="9">
        <v>2.96</v>
      </c>
    </row>
    <row r="33" spans="1:58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9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C33" s="5">
        <f>C33*AC30</f>
        <v>853.66999999999985</v>
      </c>
      <c r="AD33" s="5">
        <f>C33*AD30</f>
        <v>836.75999999999988</v>
      </c>
      <c r="AE33" s="5">
        <f>C33*AE30</f>
        <v>825.92999999999984</v>
      </c>
      <c r="AH33" s="9">
        <v>0.56999999999999995</v>
      </c>
      <c r="AI33" s="9">
        <v>0.89</v>
      </c>
      <c r="AJ33" s="9">
        <v>0.46</v>
      </c>
      <c r="AK33" s="9">
        <v>0.79</v>
      </c>
      <c r="AL33" s="9">
        <v>0.02</v>
      </c>
      <c r="AM33" s="9">
        <v>0.42</v>
      </c>
      <c r="AN33" s="9">
        <v>0.13</v>
      </c>
      <c r="AO33" s="9">
        <v>1.72</v>
      </c>
      <c r="AP33" s="9">
        <v>0.36</v>
      </c>
      <c r="AQ33" s="9">
        <v>0.23</v>
      </c>
      <c r="AR33" s="9">
        <v>0.1</v>
      </c>
      <c r="AS33" s="9">
        <v>0.14000000000000001</v>
      </c>
      <c r="AT33" s="9">
        <v>0.22</v>
      </c>
      <c r="AU33" s="9">
        <v>1.35</v>
      </c>
      <c r="AV33" s="9">
        <v>0.46</v>
      </c>
      <c r="AW33" s="9">
        <v>0.19</v>
      </c>
      <c r="AX33" s="9">
        <v>0.41</v>
      </c>
      <c r="AY33" s="9">
        <v>0.37</v>
      </c>
      <c r="AZ33" s="9">
        <v>0.11</v>
      </c>
      <c r="BA33" s="9">
        <v>1.67</v>
      </c>
      <c r="BB33" s="9">
        <v>1.49</v>
      </c>
      <c r="BC33" s="9">
        <v>2.5</v>
      </c>
      <c r="BD33" s="9">
        <v>2.2599999999999998</v>
      </c>
      <c r="BE33" s="9">
        <v>1.61</v>
      </c>
      <c r="BF33" s="9">
        <v>2.96</v>
      </c>
    </row>
    <row r="34" spans="1:58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9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C34" s="5">
        <f>C34*AC30</f>
        <v>2156.6399999999994</v>
      </c>
      <c r="AD34" s="5">
        <f>C34*AD30</f>
        <v>2113.9199999999996</v>
      </c>
      <c r="AE34" s="5">
        <f>C34*AE30</f>
        <v>2086.5599999999995</v>
      </c>
      <c r="AH34" s="9">
        <v>0.56999999999999995</v>
      </c>
      <c r="AI34" s="9">
        <v>0.89</v>
      </c>
      <c r="AJ34" s="9">
        <v>0.46</v>
      </c>
      <c r="AK34" s="9">
        <v>0.79</v>
      </c>
      <c r="AL34" s="9">
        <v>0.02</v>
      </c>
      <c r="AM34" s="9">
        <v>0.42</v>
      </c>
      <c r="AN34" s="9">
        <v>0.13</v>
      </c>
      <c r="AO34" s="9">
        <v>1.72</v>
      </c>
      <c r="AP34" s="9">
        <v>0.36</v>
      </c>
      <c r="AQ34" s="9">
        <v>0.23</v>
      </c>
      <c r="AR34" s="9">
        <v>0.1</v>
      </c>
      <c r="AS34" s="9">
        <v>0.14000000000000001</v>
      </c>
      <c r="AT34" s="9">
        <v>0.22</v>
      </c>
      <c r="AU34" s="9">
        <v>1.35</v>
      </c>
      <c r="AV34" s="9">
        <v>0.46</v>
      </c>
      <c r="AW34" s="9">
        <v>0.19</v>
      </c>
      <c r="AX34" s="9">
        <v>0.41</v>
      </c>
      <c r="AY34" s="9">
        <v>0.37</v>
      </c>
      <c r="AZ34" s="9">
        <v>0.11</v>
      </c>
      <c r="BA34" s="9">
        <v>1.67</v>
      </c>
      <c r="BB34" s="9">
        <v>1.49</v>
      </c>
      <c r="BC34" s="9">
        <v>2.5</v>
      </c>
      <c r="BD34" s="9">
        <v>2.2599999999999998</v>
      </c>
      <c r="BE34" s="9">
        <v>1.61</v>
      </c>
      <c r="BF34" s="9">
        <v>2.96</v>
      </c>
    </row>
    <row r="35" spans="1:58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G35-BE35</f>
        <v>35.910000000000004</v>
      </c>
      <c r="I35" s="5">
        <f>H35+BD35</f>
        <v>38.17</v>
      </c>
      <c r="J35" s="5">
        <f>I35+BC35</f>
        <v>40.67</v>
      </c>
      <c r="K35" s="19">
        <f>J35+BB35</f>
        <v>42.160000000000004</v>
      </c>
      <c r="L35" s="5">
        <f>K35+BA35</f>
        <v>43.830000000000005</v>
      </c>
      <c r="M35" s="5">
        <f>L35+AZ34</f>
        <v>43.940000000000005</v>
      </c>
      <c r="N35" s="5">
        <f>M35+AY35</f>
        <v>44.31</v>
      </c>
      <c r="O35" s="5">
        <f>N35+AX35</f>
        <v>44.72</v>
      </c>
      <c r="P35" s="5">
        <f>O35-AW35</f>
        <v>44.53</v>
      </c>
      <c r="Q35" s="5">
        <f>P35-AV35</f>
        <v>44.07</v>
      </c>
      <c r="R35" s="5">
        <f>Q35-AU35</f>
        <v>42.72</v>
      </c>
      <c r="S35" s="5">
        <f>R35-AT35</f>
        <v>42.5</v>
      </c>
      <c r="T35" s="5">
        <f>S35-AS35</f>
        <v>42.36</v>
      </c>
      <c r="U35" s="5">
        <f>T35-AR35</f>
        <v>42.26</v>
      </c>
      <c r="V35" s="5">
        <f>U35+AQ35</f>
        <v>42.489999999999995</v>
      </c>
      <c r="W35" s="5">
        <f>V35+AP35</f>
        <v>42.849999999999994</v>
      </c>
      <c r="X35" s="5">
        <f>W35+AO35</f>
        <v>44.569999999999993</v>
      </c>
      <c r="Y35" s="5">
        <f>X35+AN35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AA35-AK35</f>
        <v>44.309999999999995</v>
      </c>
      <c r="AC35" s="5">
        <f t="shared" si="3"/>
        <v>44.769999999999996</v>
      </c>
      <c r="AD35" s="5">
        <f t="shared" si="4"/>
        <v>43.879999999999995</v>
      </c>
      <c r="AE35" s="5">
        <f t="shared" si="5"/>
        <v>43.309999999999995</v>
      </c>
      <c r="AH35" s="9">
        <v>0.56999999999999995</v>
      </c>
      <c r="AI35" s="9">
        <v>0.89</v>
      </c>
      <c r="AJ35" s="9">
        <v>0.46</v>
      </c>
      <c r="AK35" s="9">
        <v>0.79</v>
      </c>
      <c r="AL35" s="9">
        <v>0.02</v>
      </c>
      <c r="AM35" s="9">
        <v>0.42</v>
      </c>
      <c r="AN35" s="9">
        <v>0.13</v>
      </c>
      <c r="AO35" s="9">
        <v>1.72</v>
      </c>
      <c r="AP35" s="9">
        <v>0.36</v>
      </c>
      <c r="AQ35" s="9">
        <v>0.23</v>
      </c>
      <c r="AR35" s="9">
        <v>0.1</v>
      </c>
      <c r="AS35" s="9">
        <v>0.14000000000000001</v>
      </c>
      <c r="AT35" s="9">
        <v>0.22</v>
      </c>
      <c r="AU35" s="9">
        <v>1.35</v>
      </c>
      <c r="AV35" s="9">
        <v>0.46</v>
      </c>
      <c r="AW35" s="9">
        <v>0.19</v>
      </c>
      <c r="AX35" s="9">
        <v>0.41</v>
      </c>
      <c r="AY35" s="9">
        <v>0.37</v>
      </c>
      <c r="AZ35" s="9">
        <v>0.11</v>
      </c>
      <c r="BA35" s="9">
        <v>1.67</v>
      </c>
      <c r="BB35" s="9">
        <v>1.49</v>
      </c>
      <c r="BC35" s="9">
        <v>2.5</v>
      </c>
      <c r="BD35" s="9">
        <v>2.2599999999999998</v>
      </c>
      <c r="BE35" s="9">
        <v>1.61</v>
      </c>
      <c r="BF35" s="9">
        <v>2.96</v>
      </c>
    </row>
    <row r="36" spans="1:58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C36" s="5">
        <f>C36*AC35</f>
        <v>402.92999999999995</v>
      </c>
      <c r="AD36" s="5">
        <f>C36*AD35</f>
        <v>394.91999999999996</v>
      </c>
      <c r="AE36" s="5">
        <f>C36*AE35</f>
        <v>389.78999999999996</v>
      </c>
      <c r="AH36" s="9">
        <v>0.56999999999999995</v>
      </c>
      <c r="AI36" s="9">
        <v>0.89</v>
      </c>
      <c r="AJ36" s="9">
        <v>0.46</v>
      </c>
      <c r="AK36" s="9">
        <v>0.79</v>
      </c>
      <c r="AL36" s="9">
        <v>0.02</v>
      </c>
      <c r="AM36" s="9">
        <v>0.42</v>
      </c>
      <c r="AN36" s="9">
        <v>0.13</v>
      </c>
      <c r="AO36" s="9">
        <v>1.72</v>
      </c>
      <c r="AP36" s="9">
        <v>0.36</v>
      </c>
      <c r="AQ36" s="9">
        <v>0.23</v>
      </c>
      <c r="AR36" s="9">
        <v>0.1</v>
      </c>
      <c r="AS36" s="9">
        <v>0.14000000000000001</v>
      </c>
      <c r="AT36" s="9">
        <v>0.22</v>
      </c>
      <c r="AU36" s="9">
        <v>1.35</v>
      </c>
      <c r="AV36" s="9">
        <v>0.46</v>
      </c>
      <c r="AW36" s="9">
        <v>0.19</v>
      </c>
      <c r="AX36" s="9">
        <v>0.41</v>
      </c>
      <c r="AY36" s="9">
        <v>0.37</v>
      </c>
      <c r="AZ36" s="9">
        <v>0.11</v>
      </c>
      <c r="BA36" s="9">
        <v>1.67</v>
      </c>
      <c r="BB36" s="9">
        <v>1.49</v>
      </c>
      <c r="BC36" s="9">
        <v>2.5</v>
      </c>
      <c r="BD36" s="9">
        <v>2.2599999999999998</v>
      </c>
      <c r="BE36" s="9">
        <v>1.61</v>
      </c>
      <c r="BF36" s="9">
        <v>2.96</v>
      </c>
    </row>
    <row r="37" spans="1:58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0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C37" s="5">
        <f>C37*AC35</f>
        <v>626.78</v>
      </c>
      <c r="AD37" s="5">
        <f>C37*AD35</f>
        <v>614.31999999999994</v>
      </c>
      <c r="AE37" s="5">
        <f>C37*AE35</f>
        <v>606.33999999999992</v>
      </c>
      <c r="AH37" s="9">
        <v>0.56999999999999995</v>
      </c>
      <c r="AI37" s="9">
        <v>0.89</v>
      </c>
      <c r="AJ37" s="9">
        <v>0.46</v>
      </c>
      <c r="AK37" s="9">
        <v>0.79</v>
      </c>
      <c r="AL37" s="9">
        <v>0.02</v>
      </c>
      <c r="AM37" s="9">
        <v>0.42</v>
      </c>
      <c r="AN37" s="9">
        <v>0.13</v>
      </c>
      <c r="AO37" s="9">
        <v>1.72</v>
      </c>
      <c r="AP37" s="9">
        <v>0.36</v>
      </c>
      <c r="AQ37" s="9">
        <v>0.23</v>
      </c>
      <c r="AR37" s="9">
        <v>0.1</v>
      </c>
      <c r="AS37" s="9">
        <v>0.14000000000000001</v>
      </c>
      <c r="AT37" s="9">
        <v>0.22</v>
      </c>
      <c r="AU37" s="9">
        <v>1.35</v>
      </c>
      <c r="AV37" s="9">
        <v>0.46</v>
      </c>
      <c r="AW37" s="9">
        <v>0.19</v>
      </c>
      <c r="AX37" s="9">
        <v>0.41</v>
      </c>
      <c r="AY37" s="9">
        <v>0.37</v>
      </c>
      <c r="AZ37" s="9">
        <v>0.11</v>
      </c>
      <c r="BA37" s="9">
        <v>1.67</v>
      </c>
      <c r="BB37" s="9">
        <v>1.49</v>
      </c>
      <c r="BC37" s="9">
        <v>2.5</v>
      </c>
      <c r="BD37" s="9">
        <v>2.2599999999999998</v>
      </c>
      <c r="BE37" s="9">
        <v>1.61</v>
      </c>
      <c r="BF37" s="9">
        <v>2.96</v>
      </c>
    </row>
    <row r="38" spans="1:58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0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C38" s="5">
        <f>C38*AC35</f>
        <v>850.62999999999988</v>
      </c>
      <c r="AD38" s="5">
        <f>C38*AD35</f>
        <v>833.71999999999991</v>
      </c>
      <c r="AE38" s="5">
        <f>C38*AE35</f>
        <v>822.88999999999987</v>
      </c>
      <c r="AH38" s="9">
        <v>0.56999999999999995</v>
      </c>
      <c r="AI38" s="9">
        <v>0.89</v>
      </c>
      <c r="AJ38" s="9">
        <v>0.46</v>
      </c>
      <c r="AK38" s="9">
        <v>0.79</v>
      </c>
      <c r="AL38" s="9">
        <v>0.02</v>
      </c>
      <c r="AM38" s="9">
        <v>0.42</v>
      </c>
      <c r="AN38" s="9">
        <v>0.13</v>
      </c>
      <c r="AO38" s="9">
        <v>1.72</v>
      </c>
      <c r="AP38" s="9">
        <v>0.36</v>
      </c>
      <c r="AQ38" s="9">
        <v>0.23</v>
      </c>
      <c r="AR38" s="9">
        <v>0.1</v>
      </c>
      <c r="AS38" s="9">
        <v>0.14000000000000001</v>
      </c>
      <c r="AT38" s="9">
        <v>0.22</v>
      </c>
      <c r="AU38" s="9">
        <v>1.35</v>
      </c>
      <c r="AV38" s="9">
        <v>0.46</v>
      </c>
      <c r="AW38" s="9">
        <v>0.19</v>
      </c>
      <c r="AX38" s="9">
        <v>0.41</v>
      </c>
      <c r="AY38" s="9">
        <v>0.37</v>
      </c>
      <c r="AZ38" s="9">
        <v>0.11</v>
      </c>
      <c r="BA38" s="9">
        <v>1.67</v>
      </c>
      <c r="BB38" s="9">
        <v>1.49</v>
      </c>
      <c r="BC38" s="9">
        <v>2.5</v>
      </c>
      <c r="BD38" s="9">
        <v>2.2599999999999998</v>
      </c>
      <c r="BE38" s="9">
        <v>1.61</v>
      </c>
      <c r="BF38" s="9">
        <v>2.96</v>
      </c>
    </row>
    <row r="39" spans="1:58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0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C39" s="5">
        <f>C39*AC35</f>
        <v>2148.96</v>
      </c>
      <c r="AD39" s="5">
        <f>C39*AD35</f>
        <v>2106.2399999999998</v>
      </c>
      <c r="AE39" s="5">
        <f>C39*AE35</f>
        <v>2078.8799999999997</v>
      </c>
      <c r="AH39" s="9">
        <v>0.56999999999999995</v>
      </c>
      <c r="AI39" s="9">
        <v>0.89</v>
      </c>
      <c r="AJ39" s="9">
        <v>0.46</v>
      </c>
      <c r="AK39" s="9">
        <v>0.79</v>
      </c>
      <c r="AL39" s="9">
        <v>0.02</v>
      </c>
      <c r="AM39" s="9">
        <v>0.42</v>
      </c>
      <c r="AN39" s="9">
        <v>0.13</v>
      </c>
      <c r="AO39" s="9">
        <v>1.72</v>
      </c>
      <c r="AP39" s="9">
        <v>0.36</v>
      </c>
      <c r="AQ39" s="9">
        <v>0.23</v>
      </c>
      <c r="AR39" s="9">
        <v>0.1</v>
      </c>
      <c r="AS39" s="9">
        <v>0.14000000000000001</v>
      </c>
      <c r="AT39" s="9">
        <v>0.22</v>
      </c>
      <c r="AU39" s="9">
        <v>1.35</v>
      </c>
      <c r="AV39" s="9">
        <v>0.46</v>
      </c>
      <c r="AW39" s="9">
        <v>0.19</v>
      </c>
      <c r="AX39" s="9">
        <v>0.41</v>
      </c>
      <c r="AY39" s="9">
        <v>0.37</v>
      </c>
      <c r="AZ39" s="9">
        <v>0.11</v>
      </c>
      <c r="BA39" s="9">
        <v>1.67</v>
      </c>
      <c r="BB39" s="9">
        <v>1.49</v>
      </c>
      <c r="BC39" s="9">
        <v>2.5</v>
      </c>
      <c r="BD39" s="9">
        <v>2.2599999999999998</v>
      </c>
      <c r="BE39" s="9">
        <v>1.61</v>
      </c>
      <c r="BF39" s="9">
        <v>2.96</v>
      </c>
    </row>
    <row r="40" spans="1:58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G40-BE40</f>
        <v>35.9</v>
      </c>
      <c r="I40" s="5">
        <f>H40+BD40</f>
        <v>38.159999999999997</v>
      </c>
      <c r="J40" s="5">
        <f>I40+BC40</f>
        <v>40.659999999999997</v>
      </c>
      <c r="K40" s="19">
        <f>J40+BB40</f>
        <v>42.15</v>
      </c>
      <c r="L40" s="5">
        <f>K40+BA40</f>
        <v>43.82</v>
      </c>
      <c r="M40" s="5">
        <f>L40+AZ40</f>
        <v>43.93</v>
      </c>
      <c r="N40" s="5">
        <f>M40+AY40</f>
        <v>44.3</v>
      </c>
      <c r="O40" s="5">
        <f>N40+AX40</f>
        <v>44.709999999999994</v>
      </c>
      <c r="P40" s="5">
        <f>O40-AW40</f>
        <v>44.519999999999996</v>
      </c>
      <c r="Q40" s="5">
        <f>P40-AV40</f>
        <v>44.059999999999995</v>
      </c>
      <c r="R40" s="5">
        <f>Q40-AU40</f>
        <v>42.709999999999994</v>
      </c>
      <c r="S40" s="5">
        <f>R40-AT40</f>
        <v>42.489999999999995</v>
      </c>
      <c r="T40" s="5">
        <f>S40-AS40</f>
        <v>42.349999999999994</v>
      </c>
      <c r="U40" s="5">
        <f>T40-AR40</f>
        <v>42.249999999999993</v>
      </c>
      <c r="V40" s="5">
        <f>U40+AQ40</f>
        <v>42.47999999999999</v>
      </c>
      <c r="W40" s="5">
        <f>V40+AP40</f>
        <v>42.839999999999989</v>
      </c>
      <c r="X40" s="5">
        <f>W40+AO40</f>
        <v>44.559999999999988</v>
      </c>
      <c r="Y40" s="5">
        <f>X40+AN40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AA40-AK40</f>
        <v>44.29999999999999</v>
      </c>
      <c r="AC40" s="5">
        <f t="shared" si="3"/>
        <v>44.759999999999991</v>
      </c>
      <c r="AD40" s="5">
        <f t="shared" si="4"/>
        <v>43.86999999999999</v>
      </c>
      <c r="AE40" s="5">
        <f t="shared" si="5"/>
        <v>43.29999999999999</v>
      </c>
      <c r="AH40" s="9">
        <v>0.56999999999999995</v>
      </c>
      <c r="AI40" s="9">
        <v>0.89</v>
      </c>
      <c r="AJ40" s="9">
        <v>0.46</v>
      </c>
      <c r="AK40" s="9">
        <v>0.79</v>
      </c>
      <c r="AL40" s="9">
        <v>0.02</v>
      </c>
      <c r="AM40" s="9">
        <v>0.42</v>
      </c>
      <c r="AN40" s="9">
        <v>0.13</v>
      </c>
      <c r="AO40" s="9">
        <v>1.72</v>
      </c>
      <c r="AP40" s="9">
        <v>0.36</v>
      </c>
      <c r="AQ40" s="9">
        <v>0.23</v>
      </c>
      <c r="AR40" s="9">
        <v>0.1</v>
      </c>
      <c r="AS40" s="9">
        <v>0.14000000000000001</v>
      </c>
      <c r="AT40" s="9">
        <v>0.22</v>
      </c>
      <c r="AU40" s="9">
        <v>1.35</v>
      </c>
      <c r="AV40" s="9">
        <v>0.46</v>
      </c>
      <c r="AW40" s="9">
        <v>0.19</v>
      </c>
      <c r="AX40" s="9">
        <v>0.41</v>
      </c>
      <c r="AY40" s="9">
        <v>0.37</v>
      </c>
      <c r="AZ40" s="9">
        <v>0.11</v>
      </c>
      <c r="BA40" s="9">
        <v>1.67</v>
      </c>
      <c r="BB40" s="9">
        <v>1.49</v>
      </c>
      <c r="BC40" s="9">
        <v>2.5</v>
      </c>
      <c r="BD40" s="9">
        <v>2.2599999999999998</v>
      </c>
      <c r="BE40" s="9">
        <v>1.61</v>
      </c>
      <c r="BF40" s="9">
        <v>2.96</v>
      </c>
    </row>
    <row r="41" spans="1:58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C41" s="5">
        <f>C41*AC40</f>
        <v>402.83999999999992</v>
      </c>
      <c r="AD41" s="5">
        <f>C41*AD40</f>
        <v>394.82999999999993</v>
      </c>
      <c r="AE41" s="5">
        <f>C41*AE40</f>
        <v>389.69999999999993</v>
      </c>
      <c r="AH41" s="9">
        <v>0.56999999999999995</v>
      </c>
      <c r="AI41" s="9">
        <v>0.89</v>
      </c>
      <c r="AJ41" s="9">
        <v>0.46</v>
      </c>
      <c r="AK41" s="9">
        <v>0.79</v>
      </c>
      <c r="AL41" s="9">
        <v>0.02</v>
      </c>
      <c r="AM41" s="9">
        <v>0.42</v>
      </c>
      <c r="AN41" s="9">
        <v>0.13</v>
      </c>
      <c r="AO41" s="9">
        <v>1.72</v>
      </c>
      <c r="AP41" s="9">
        <v>0.36</v>
      </c>
      <c r="AQ41" s="9">
        <v>0.23</v>
      </c>
      <c r="AR41" s="9">
        <v>0.1</v>
      </c>
      <c r="AS41" s="9">
        <v>0.14000000000000001</v>
      </c>
      <c r="AT41" s="9">
        <v>0.22</v>
      </c>
      <c r="AU41" s="9">
        <v>1.35</v>
      </c>
      <c r="AV41" s="9">
        <v>0.46</v>
      </c>
      <c r="AW41" s="9">
        <v>0.19</v>
      </c>
      <c r="AX41" s="9">
        <v>0.41</v>
      </c>
      <c r="AY41" s="9">
        <v>0.37</v>
      </c>
      <c r="AZ41" s="9">
        <v>0.11</v>
      </c>
      <c r="BA41" s="9">
        <v>1.67</v>
      </c>
      <c r="BB41" s="9">
        <v>1.49</v>
      </c>
      <c r="BC41" s="9">
        <v>2.5</v>
      </c>
      <c r="BD41" s="9">
        <v>2.2599999999999998</v>
      </c>
      <c r="BE41" s="9">
        <v>1.61</v>
      </c>
      <c r="BF41" s="9">
        <v>2.96</v>
      </c>
    </row>
    <row r="42" spans="1:58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1">C42*$F$40</f>
        <v>566.57999999999993</v>
      </c>
      <c r="G42" s="5">
        <f t="shared" ref="G42:G73" si="12">F42-BF42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C42" s="5">
        <f>C42*AC40</f>
        <v>626.63999999999987</v>
      </c>
      <c r="AD42" s="5">
        <f>C42*AD40</f>
        <v>614.17999999999984</v>
      </c>
      <c r="AE42" s="5">
        <f>C42*AE40</f>
        <v>606.19999999999982</v>
      </c>
      <c r="AH42" s="9">
        <v>0.56999999999999995</v>
      </c>
      <c r="AI42" s="9">
        <v>0.89</v>
      </c>
      <c r="AJ42" s="9">
        <v>0.46</v>
      </c>
      <c r="AK42" s="9">
        <v>0.79</v>
      </c>
      <c r="AL42" s="9">
        <v>0.02</v>
      </c>
      <c r="AM42" s="9">
        <v>0.42</v>
      </c>
      <c r="AN42" s="9">
        <v>0.13</v>
      </c>
      <c r="AO42" s="9">
        <v>1.72</v>
      </c>
      <c r="AP42" s="9">
        <v>0.36</v>
      </c>
      <c r="AQ42" s="9">
        <v>0.23</v>
      </c>
      <c r="AR42" s="9">
        <v>0.1</v>
      </c>
      <c r="AS42" s="9">
        <v>0.14000000000000001</v>
      </c>
      <c r="AT42" s="9">
        <v>0.22</v>
      </c>
      <c r="AU42" s="9">
        <v>1.35</v>
      </c>
      <c r="AV42" s="9">
        <v>0.46</v>
      </c>
      <c r="AW42" s="9">
        <v>0.19</v>
      </c>
      <c r="AX42" s="9">
        <v>0.41</v>
      </c>
      <c r="AY42" s="9">
        <v>0.37</v>
      </c>
      <c r="AZ42" s="9">
        <v>0.11</v>
      </c>
      <c r="BA42" s="9">
        <v>1.67</v>
      </c>
      <c r="BB42" s="9">
        <v>1.49</v>
      </c>
      <c r="BC42" s="9">
        <v>2.5</v>
      </c>
      <c r="BD42" s="9">
        <v>2.2599999999999998</v>
      </c>
      <c r="BE42" s="9">
        <v>1.61</v>
      </c>
      <c r="BF42" s="9">
        <v>2.96</v>
      </c>
    </row>
    <row r="43" spans="1:58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1"/>
        <v>768.93</v>
      </c>
      <c r="G43" s="5">
        <f t="shared" si="12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C43" s="5">
        <f>C43*AC40</f>
        <v>850.43999999999983</v>
      </c>
      <c r="AD43" s="5">
        <f>C43*AD40</f>
        <v>833.52999999999986</v>
      </c>
      <c r="AE43" s="5">
        <f>C43*AE40</f>
        <v>822.69999999999982</v>
      </c>
      <c r="AH43" s="9">
        <v>0.56999999999999995</v>
      </c>
      <c r="AI43" s="9">
        <v>0.89</v>
      </c>
      <c r="AJ43" s="9">
        <v>0.46</v>
      </c>
      <c r="AK43" s="9">
        <v>0.79</v>
      </c>
      <c r="AL43" s="9">
        <v>0.02</v>
      </c>
      <c r="AM43" s="9">
        <v>0.42</v>
      </c>
      <c r="AN43" s="9">
        <v>0.13</v>
      </c>
      <c r="AO43" s="9">
        <v>1.72</v>
      </c>
      <c r="AP43" s="9">
        <v>0.36</v>
      </c>
      <c r="AQ43" s="9">
        <v>0.23</v>
      </c>
      <c r="AR43" s="9">
        <v>0.1</v>
      </c>
      <c r="AS43" s="9">
        <v>0.14000000000000001</v>
      </c>
      <c r="AT43" s="9">
        <v>0.22</v>
      </c>
      <c r="AU43" s="9">
        <v>1.35</v>
      </c>
      <c r="AV43" s="9">
        <v>0.46</v>
      </c>
      <c r="AW43" s="9">
        <v>0.19</v>
      </c>
      <c r="AX43" s="9">
        <v>0.41</v>
      </c>
      <c r="AY43" s="9">
        <v>0.37</v>
      </c>
      <c r="AZ43" s="9">
        <v>0.11</v>
      </c>
      <c r="BA43" s="9">
        <v>1.67</v>
      </c>
      <c r="BB43" s="9">
        <v>1.49</v>
      </c>
      <c r="BC43" s="9">
        <v>2.5</v>
      </c>
      <c r="BD43" s="9">
        <v>2.2599999999999998</v>
      </c>
      <c r="BE43" s="9">
        <v>1.61</v>
      </c>
      <c r="BF43" s="9">
        <v>2.96</v>
      </c>
    </row>
    <row r="44" spans="1:58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1"/>
        <v>1942.56</v>
      </c>
      <c r="G44" s="5">
        <f t="shared" si="12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C44" s="5">
        <f>C44*AC40</f>
        <v>2148.4799999999996</v>
      </c>
      <c r="AD44" s="5">
        <f>C44*AD40</f>
        <v>2105.7599999999993</v>
      </c>
      <c r="AE44" s="5">
        <f>C44*AE40</f>
        <v>2078.3999999999996</v>
      </c>
      <c r="AH44" s="9">
        <v>0.56999999999999995</v>
      </c>
      <c r="AI44" s="9">
        <v>0.89</v>
      </c>
      <c r="AJ44" s="9">
        <v>0.46</v>
      </c>
      <c r="AK44" s="9">
        <v>0.79</v>
      </c>
      <c r="AL44" s="9">
        <v>0.02</v>
      </c>
      <c r="AM44" s="9">
        <v>0.42</v>
      </c>
      <c r="AN44" s="9">
        <v>0.13</v>
      </c>
      <c r="AO44" s="9">
        <v>1.72</v>
      </c>
      <c r="AP44" s="9">
        <v>0.36</v>
      </c>
      <c r="AQ44" s="9">
        <v>0.23</v>
      </c>
      <c r="AR44" s="9">
        <v>0.1</v>
      </c>
      <c r="AS44" s="9">
        <v>0.14000000000000001</v>
      </c>
      <c r="AT44" s="9">
        <v>0.22</v>
      </c>
      <c r="AU44" s="9">
        <v>1.35</v>
      </c>
      <c r="AV44" s="9">
        <v>0.46</v>
      </c>
      <c r="AW44" s="9">
        <v>0.19</v>
      </c>
      <c r="AX44" s="9">
        <v>0.41</v>
      </c>
      <c r="AY44" s="9">
        <v>0.37</v>
      </c>
      <c r="AZ44" s="9">
        <v>0.11</v>
      </c>
      <c r="BA44" s="9">
        <v>1.67</v>
      </c>
      <c r="BB44" s="9">
        <v>1.49</v>
      </c>
      <c r="BC44" s="9">
        <v>2.5</v>
      </c>
      <c r="BD44" s="9">
        <v>2.2599999999999998</v>
      </c>
      <c r="BE44" s="9">
        <v>1.61</v>
      </c>
      <c r="BF44" s="9">
        <v>2.96</v>
      </c>
    </row>
    <row r="45" spans="1:58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2"/>
        <v>38.72</v>
      </c>
      <c r="H45" s="5">
        <f>G45-BE45</f>
        <v>37.11</v>
      </c>
      <c r="I45" s="5">
        <f>H45+BD45</f>
        <v>39.369999999999997</v>
      </c>
      <c r="J45" s="5">
        <f>I45+BC45</f>
        <v>41.87</v>
      </c>
      <c r="K45" s="19">
        <f>J45+BB45</f>
        <v>43.36</v>
      </c>
      <c r="L45" s="5">
        <f>K45+BA45</f>
        <v>45.03</v>
      </c>
      <c r="M45" s="5">
        <f>L45+AZ45</f>
        <v>45.14</v>
      </c>
      <c r="N45" s="5">
        <f>M45+AY45</f>
        <v>45.51</v>
      </c>
      <c r="O45" s="5">
        <f>N45+AX45</f>
        <v>45.919999999999995</v>
      </c>
      <c r="P45" s="5">
        <f>O45-AW45</f>
        <v>45.73</v>
      </c>
      <c r="Q45" s="5">
        <f>P45-AV45</f>
        <v>45.269999999999996</v>
      </c>
      <c r="R45" s="5">
        <f>Q45-AU45</f>
        <v>43.919999999999995</v>
      </c>
      <c r="S45" s="5">
        <f>R45-AT45</f>
        <v>43.699999999999996</v>
      </c>
      <c r="T45" s="5">
        <f>S45-AS45</f>
        <v>43.559999999999995</v>
      </c>
      <c r="U45" s="5">
        <f>T45-AR45</f>
        <v>43.459999999999994</v>
      </c>
      <c r="V45" s="5">
        <f>U45+AQ45</f>
        <v>43.689999999999991</v>
      </c>
      <c r="W45" s="5">
        <f>V45+AP45</f>
        <v>44.04999999999999</v>
      </c>
      <c r="X45" s="5">
        <f>W45+AO45</f>
        <v>45.769999999999989</v>
      </c>
      <c r="Y45" s="5">
        <f>X45+AN45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AA45-AK45</f>
        <v>45.519999999999989</v>
      </c>
      <c r="AC45" s="5">
        <f t="shared" si="3"/>
        <v>45.97999999999999</v>
      </c>
      <c r="AD45" s="5">
        <f t="shared" si="4"/>
        <v>45.089999999999989</v>
      </c>
      <c r="AE45" s="5">
        <f t="shared" si="5"/>
        <v>44.519999999999989</v>
      </c>
      <c r="AH45" s="9">
        <v>0.56999999999999995</v>
      </c>
      <c r="AI45" s="9">
        <v>0.89</v>
      </c>
      <c r="AJ45" s="9">
        <v>0.46</v>
      </c>
      <c r="AK45" s="9">
        <v>0.78</v>
      </c>
      <c r="AL45" s="9">
        <v>0.02</v>
      </c>
      <c r="AM45" s="9">
        <v>0.42</v>
      </c>
      <c r="AN45" s="9">
        <v>0.13</v>
      </c>
      <c r="AO45" s="9">
        <v>1.72</v>
      </c>
      <c r="AP45" s="9">
        <v>0.36</v>
      </c>
      <c r="AQ45" s="9">
        <v>0.23</v>
      </c>
      <c r="AR45" s="9">
        <v>0.1</v>
      </c>
      <c r="AS45" s="9">
        <v>0.14000000000000001</v>
      </c>
      <c r="AT45" s="9">
        <v>0.22</v>
      </c>
      <c r="AU45" s="9">
        <v>1.35</v>
      </c>
      <c r="AV45" s="9">
        <v>0.46</v>
      </c>
      <c r="AW45" s="9">
        <v>0.19</v>
      </c>
      <c r="AX45" s="9">
        <v>0.41</v>
      </c>
      <c r="AY45" s="9">
        <v>0.37</v>
      </c>
      <c r="AZ45" s="9">
        <v>0.11</v>
      </c>
      <c r="BA45" s="9">
        <v>1.67</v>
      </c>
      <c r="BB45" s="9">
        <v>1.49</v>
      </c>
      <c r="BC45" s="9">
        <v>2.5</v>
      </c>
      <c r="BD45" s="9">
        <v>2.2599999999999998</v>
      </c>
      <c r="BE45" s="9">
        <v>1.61</v>
      </c>
      <c r="BF45" s="9">
        <v>2.96</v>
      </c>
    </row>
    <row r="46" spans="1:58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2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C46" s="5">
        <f>C46*AC45</f>
        <v>413.81999999999994</v>
      </c>
      <c r="AD46" s="5">
        <f>C46*AD45</f>
        <v>405.80999999999989</v>
      </c>
      <c r="AE46" s="5">
        <f>C46*AE45</f>
        <v>400.67999999999989</v>
      </c>
      <c r="AH46" s="9">
        <v>0.56999999999999995</v>
      </c>
      <c r="AI46" s="9">
        <v>0.89</v>
      </c>
      <c r="AJ46" s="9">
        <v>0.46</v>
      </c>
      <c r="AK46" s="9">
        <v>0.78</v>
      </c>
      <c r="AL46" s="9">
        <v>0.02</v>
      </c>
      <c r="AM46" s="9">
        <v>0.42</v>
      </c>
      <c r="AN46" s="9">
        <v>0.13</v>
      </c>
      <c r="AO46" s="9">
        <v>1.72</v>
      </c>
      <c r="AP46" s="9">
        <v>0.36</v>
      </c>
      <c r="AQ46" s="9">
        <v>0.23</v>
      </c>
      <c r="AR46" s="9">
        <v>0.1</v>
      </c>
      <c r="AS46" s="9">
        <v>0.14000000000000001</v>
      </c>
      <c r="AT46" s="9">
        <v>0.22</v>
      </c>
      <c r="AU46" s="9">
        <v>1.35</v>
      </c>
      <c r="AV46" s="9">
        <v>0.46</v>
      </c>
      <c r="AW46" s="9">
        <v>0.19</v>
      </c>
      <c r="AX46" s="9">
        <v>0.41</v>
      </c>
      <c r="AY46" s="9">
        <v>0.37</v>
      </c>
      <c r="AZ46" s="9">
        <v>0.11</v>
      </c>
      <c r="BA46" s="9">
        <v>1.67</v>
      </c>
      <c r="BB46" s="9">
        <v>1.49</v>
      </c>
      <c r="BC46" s="9">
        <v>2.5</v>
      </c>
      <c r="BD46" s="9">
        <v>2.2599999999999998</v>
      </c>
      <c r="BE46" s="9">
        <v>1.61</v>
      </c>
      <c r="BF46" s="9">
        <v>2.96</v>
      </c>
    </row>
    <row r="47" spans="1:58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3">C47*$F$45</f>
        <v>583.52</v>
      </c>
      <c r="G47" s="5">
        <f t="shared" si="12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C47" s="5">
        <f>C47*AC45</f>
        <v>643.7199999999998</v>
      </c>
      <c r="AD47" s="5">
        <f>C47*AD45</f>
        <v>631.25999999999988</v>
      </c>
      <c r="AE47" s="5">
        <f>C47*AE45</f>
        <v>623.27999999999986</v>
      </c>
      <c r="AH47" s="9">
        <v>0.56999999999999995</v>
      </c>
      <c r="AI47" s="9">
        <v>0.89</v>
      </c>
      <c r="AJ47" s="9">
        <v>0.46</v>
      </c>
      <c r="AK47" s="9">
        <v>0.78</v>
      </c>
      <c r="AL47" s="9">
        <v>0.02</v>
      </c>
      <c r="AM47" s="9">
        <v>0.42</v>
      </c>
      <c r="AN47" s="9">
        <v>0.13</v>
      </c>
      <c r="AO47" s="9">
        <v>1.72</v>
      </c>
      <c r="AP47" s="9">
        <v>0.36</v>
      </c>
      <c r="AQ47" s="9">
        <v>0.23</v>
      </c>
      <c r="AR47" s="9">
        <v>0.1</v>
      </c>
      <c r="AS47" s="9">
        <v>0.14000000000000001</v>
      </c>
      <c r="AT47" s="9">
        <v>0.22</v>
      </c>
      <c r="AU47" s="9">
        <v>1.35</v>
      </c>
      <c r="AV47" s="9">
        <v>0.46</v>
      </c>
      <c r="AW47" s="9">
        <v>0.19</v>
      </c>
      <c r="AX47" s="9">
        <v>0.41</v>
      </c>
      <c r="AY47" s="9">
        <v>0.37</v>
      </c>
      <c r="AZ47" s="9">
        <v>0.11</v>
      </c>
      <c r="BA47" s="9">
        <v>1.67</v>
      </c>
      <c r="BB47" s="9">
        <v>1.49</v>
      </c>
      <c r="BC47" s="9">
        <v>2.5</v>
      </c>
      <c r="BD47" s="9">
        <v>2.2599999999999998</v>
      </c>
      <c r="BE47" s="9">
        <v>1.61</v>
      </c>
      <c r="BF47" s="9">
        <v>2.96</v>
      </c>
    </row>
    <row r="48" spans="1:58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3"/>
        <v>791.92</v>
      </c>
      <c r="G48" s="5">
        <f t="shared" si="12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C48" s="5">
        <f>C48*AC45</f>
        <v>873.61999999999978</v>
      </c>
      <c r="AD48" s="5">
        <f>C48*AD45</f>
        <v>856.70999999999981</v>
      </c>
      <c r="AE48" s="5">
        <f>C48*AE45</f>
        <v>845.87999999999977</v>
      </c>
      <c r="AH48" s="9">
        <v>0.56999999999999995</v>
      </c>
      <c r="AI48" s="9">
        <v>0.89</v>
      </c>
      <c r="AJ48" s="9">
        <v>0.46</v>
      </c>
      <c r="AK48" s="9">
        <v>0.78</v>
      </c>
      <c r="AL48" s="9">
        <v>0.02</v>
      </c>
      <c r="AM48" s="9">
        <v>0.42</v>
      </c>
      <c r="AN48" s="9">
        <v>0.13</v>
      </c>
      <c r="AO48" s="9">
        <v>1.72</v>
      </c>
      <c r="AP48" s="9">
        <v>0.36</v>
      </c>
      <c r="AQ48" s="9">
        <v>0.23</v>
      </c>
      <c r="AR48" s="9">
        <v>0.1</v>
      </c>
      <c r="AS48" s="9">
        <v>0.14000000000000001</v>
      </c>
      <c r="AT48" s="9">
        <v>0.22</v>
      </c>
      <c r="AU48" s="9">
        <v>1.35</v>
      </c>
      <c r="AV48" s="9">
        <v>0.46</v>
      </c>
      <c r="AW48" s="9">
        <v>0.19</v>
      </c>
      <c r="AX48" s="9">
        <v>0.41</v>
      </c>
      <c r="AY48" s="9">
        <v>0.37</v>
      </c>
      <c r="AZ48" s="9">
        <v>0.11</v>
      </c>
      <c r="BA48" s="9">
        <v>1.67</v>
      </c>
      <c r="BB48" s="9">
        <v>1.49</v>
      </c>
      <c r="BC48" s="9">
        <v>2.5</v>
      </c>
      <c r="BD48" s="9">
        <v>2.2599999999999998</v>
      </c>
      <c r="BE48" s="9">
        <v>1.61</v>
      </c>
      <c r="BF48" s="9">
        <v>2.96</v>
      </c>
    </row>
    <row r="49" spans="1:58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3"/>
        <v>2000.6399999999999</v>
      </c>
      <c r="G49" s="5">
        <f t="shared" si="12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C49" s="5">
        <f>C49*AC45</f>
        <v>2207.0399999999995</v>
      </c>
      <c r="AD49" s="5">
        <f>C49*AD45</f>
        <v>2164.3199999999997</v>
      </c>
      <c r="AE49" s="5">
        <f>C49*AE45</f>
        <v>2136.9599999999996</v>
      </c>
      <c r="AH49" s="9">
        <v>0.56999999999999995</v>
      </c>
      <c r="AI49" s="9">
        <v>0.89</v>
      </c>
      <c r="AJ49" s="9">
        <v>0.46</v>
      </c>
      <c r="AK49" s="9">
        <v>0.78</v>
      </c>
      <c r="AL49" s="9">
        <v>0.02</v>
      </c>
      <c r="AM49" s="9">
        <v>0.42</v>
      </c>
      <c r="AN49" s="9">
        <v>0.13</v>
      </c>
      <c r="AO49" s="9">
        <v>1.72</v>
      </c>
      <c r="AP49" s="9">
        <v>0.36</v>
      </c>
      <c r="AQ49" s="9">
        <v>0.23</v>
      </c>
      <c r="AR49" s="9">
        <v>0.1</v>
      </c>
      <c r="AS49" s="9">
        <v>0.14000000000000001</v>
      </c>
      <c r="AT49" s="9">
        <v>0.22</v>
      </c>
      <c r="AU49" s="9">
        <v>1.35</v>
      </c>
      <c r="AV49" s="9">
        <v>0.46</v>
      </c>
      <c r="AW49" s="9">
        <v>0.19</v>
      </c>
      <c r="AX49" s="9">
        <v>0.41</v>
      </c>
      <c r="AY49" s="9">
        <v>0.37</v>
      </c>
      <c r="AZ49" s="9">
        <v>0.11</v>
      </c>
      <c r="BA49" s="9">
        <v>1.67</v>
      </c>
      <c r="BB49" s="9">
        <v>1.49</v>
      </c>
      <c r="BC49" s="9">
        <v>2.5</v>
      </c>
      <c r="BD49" s="9">
        <v>2.2599999999999998</v>
      </c>
      <c r="BE49" s="9">
        <v>1.61</v>
      </c>
      <c r="BF49" s="9">
        <v>2.96</v>
      </c>
    </row>
    <row r="50" spans="1:58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2"/>
        <v>38.590000000000003</v>
      </c>
      <c r="H50" s="5">
        <f>G50-BE50</f>
        <v>36.980000000000004</v>
      </c>
      <c r="I50" s="5">
        <f>H50+BD50</f>
        <v>39.24</v>
      </c>
      <c r="J50" s="5">
        <f>I50+BC50</f>
        <v>41.74</v>
      </c>
      <c r="K50" s="19">
        <f>J50+BB50</f>
        <v>43.230000000000004</v>
      </c>
      <c r="L50" s="5">
        <f>K50+BA50</f>
        <v>44.900000000000006</v>
      </c>
      <c r="M50" s="5">
        <f>L50+AZ50</f>
        <v>45.010000000000005</v>
      </c>
      <c r="N50" s="5">
        <f>M50+AY50</f>
        <v>45.38</v>
      </c>
      <c r="O50" s="5">
        <f>N50+AX50</f>
        <v>45.79</v>
      </c>
      <c r="P50" s="5">
        <f>O50-AW50</f>
        <v>45.6</v>
      </c>
      <c r="Q50" s="5">
        <f>P50-AV50</f>
        <v>45.14</v>
      </c>
      <c r="R50" s="5">
        <f>Q50-AU50</f>
        <v>43.79</v>
      </c>
      <c r="S50" s="5">
        <f>R50-AT50</f>
        <v>43.57</v>
      </c>
      <c r="T50" s="5">
        <f>S50-AS50</f>
        <v>43.43</v>
      </c>
      <c r="U50" s="5">
        <f>T50-AR50</f>
        <v>43.33</v>
      </c>
      <c r="V50" s="5">
        <f>U50+AQ50</f>
        <v>43.559999999999995</v>
      </c>
      <c r="W50" s="5">
        <f>V50+AP50</f>
        <v>43.919999999999995</v>
      </c>
      <c r="X50" s="5">
        <f>W50+AO50</f>
        <v>45.639999999999993</v>
      </c>
      <c r="Y50" s="5">
        <f>X50+AN50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AA50-AK50</f>
        <v>45.389999999999993</v>
      </c>
      <c r="AC50" s="5">
        <f t="shared" si="3"/>
        <v>45.849999999999994</v>
      </c>
      <c r="AD50" s="5">
        <f t="shared" si="4"/>
        <v>44.959999999999994</v>
      </c>
      <c r="AE50" s="5">
        <f t="shared" si="5"/>
        <v>44.389999999999993</v>
      </c>
      <c r="AH50" s="9">
        <v>0.56999999999999995</v>
      </c>
      <c r="AI50" s="9">
        <v>0.89</v>
      </c>
      <c r="AJ50" s="9">
        <v>0.46</v>
      </c>
      <c r="AK50" s="9">
        <v>0.78</v>
      </c>
      <c r="AL50" s="9">
        <v>0.02</v>
      </c>
      <c r="AM50" s="9">
        <v>0.42</v>
      </c>
      <c r="AN50" s="9">
        <v>0.13</v>
      </c>
      <c r="AO50" s="9">
        <v>1.72</v>
      </c>
      <c r="AP50" s="9">
        <v>0.36</v>
      </c>
      <c r="AQ50" s="9">
        <v>0.23</v>
      </c>
      <c r="AR50" s="9">
        <v>0.1</v>
      </c>
      <c r="AS50" s="9">
        <v>0.14000000000000001</v>
      </c>
      <c r="AT50" s="9">
        <v>0.22</v>
      </c>
      <c r="AU50" s="9">
        <v>1.35</v>
      </c>
      <c r="AV50" s="9">
        <v>0.46</v>
      </c>
      <c r="AW50" s="9">
        <v>0.19</v>
      </c>
      <c r="AX50" s="9">
        <v>0.41</v>
      </c>
      <c r="AY50" s="9">
        <v>0.37</v>
      </c>
      <c r="AZ50" s="9">
        <v>0.11</v>
      </c>
      <c r="BA50" s="9">
        <v>1.67</v>
      </c>
      <c r="BB50" s="9">
        <v>1.49</v>
      </c>
      <c r="BC50" s="9">
        <v>2.5</v>
      </c>
      <c r="BD50" s="9">
        <v>2.2599999999999998</v>
      </c>
      <c r="BE50" s="9">
        <v>1.61</v>
      </c>
      <c r="BF50" s="9">
        <v>2.96</v>
      </c>
    </row>
    <row r="51" spans="1:58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2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C51" s="5">
        <f>C51*AC50</f>
        <v>412.65</v>
      </c>
      <c r="AD51" s="5">
        <f>C51*AD50</f>
        <v>404.63999999999993</v>
      </c>
      <c r="AE51" s="5">
        <f>C51*AE50</f>
        <v>399.50999999999993</v>
      </c>
      <c r="AH51" s="9">
        <v>0.56999999999999995</v>
      </c>
      <c r="AI51" s="9">
        <v>0.89</v>
      </c>
      <c r="AJ51" s="9">
        <v>0.46</v>
      </c>
      <c r="AK51" s="9">
        <v>0.78</v>
      </c>
      <c r="AL51" s="9">
        <v>0.02</v>
      </c>
      <c r="AM51" s="9">
        <v>0.42</v>
      </c>
      <c r="AN51" s="9">
        <v>0.13</v>
      </c>
      <c r="AO51" s="9">
        <v>1.72</v>
      </c>
      <c r="AP51" s="9">
        <v>0.36</v>
      </c>
      <c r="AQ51" s="9">
        <v>0.23</v>
      </c>
      <c r="AR51" s="9">
        <v>0.1</v>
      </c>
      <c r="AS51" s="9">
        <v>0.14000000000000001</v>
      </c>
      <c r="AT51" s="9">
        <v>0.22</v>
      </c>
      <c r="AU51" s="9">
        <v>1.35</v>
      </c>
      <c r="AV51" s="9">
        <v>0.46</v>
      </c>
      <c r="AW51" s="9">
        <v>0.19</v>
      </c>
      <c r="AX51" s="9">
        <v>0.41</v>
      </c>
      <c r="AY51" s="9">
        <v>0.37</v>
      </c>
      <c r="AZ51" s="9">
        <v>0.11</v>
      </c>
      <c r="BA51" s="9">
        <v>1.67</v>
      </c>
      <c r="BB51" s="9">
        <v>1.49</v>
      </c>
      <c r="BC51" s="9">
        <v>2.5</v>
      </c>
      <c r="BD51" s="9">
        <v>2.2599999999999998</v>
      </c>
      <c r="BE51" s="9">
        <v>1.61</v>
      </c>
      <c r="BF51" s="9">
        <v>2.96</v>
      </c>
    </row>
    <row r="52" spans="1:58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4">C52*$F$50</f>
        <v>581.70000000000005</v>
      </c>
      <c r="G52" s="5">
        <f t="shared" si="12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C52" s="5">
        <f>C52*AC50</f>
        <v>641.89999999999986</v>
      </c>
      <c r="AD52" s="5">
        <f>C52*AD50</f>
        <v>629.43999999999994</v>
      </c>
      <c r="AE52" s="5">
        <f>C52*AE50</f>
        <v>621.45999999999992</v>
      </c>
      <c r="AH52" s="9">
        <v>0.56999999999999995</v>
      </c>
      <c r="AI52" s="9">
        <v>0.89</v>
      </c>
      <c r="AJ52" s="9">
        <v>0.46</v>
      </c>
      <c r="AK52" s="9">
        <v>0.78</v>
      </c>
      <c r="AL52" s="9">
        <v>0.02</v>
      </c>
      <c r="AM52" s="9">
        <v>0.42</v>
      </c>
      <c r="AN52" s="9">
        <v>0.13</v>
      </c>
      <c r="AO52" s="9">
        <v>1.72</v>
      </c>
      <c r="AP52" s="9">
        <v>0.36</v>
      </c>
      <c r="AQ52" s="9">
        <v>0.23</v>
      </c>
      <c r="AR52" s="9">
        <v>0.1</v>
      </c>
      <c r="AS52" s="9">
        <v>0.14000000000000001</v>
      </c>
      <c r="AT52" s="9">
        <v>0.22</v>
      </c>
      <c r="AU52" s="9">
        <v>1.35</v>
      </c>
      <c r="AV52" s="9">
        <v>0.46</v>
      </c>
      <c r="AW52" s="9">
        <v>0.19</v>
      </c>
      <c r="AX52" s="9">
        <v>0.41</v>
      </c>
      <c r="AY52" s="9">
        <v>0.37</v>
      </c>
      <c r="AZ52" s="9">
        <v>0.11</v>
      </c>
      <c r="BA52" s="9">
        <v>1.67</v>
      </c>
      <c r="BB52" s="9">
        <v>1.49</v>
      </c>
      <c r="BC52" s="9">
        <v>2.5</v>
      </c>
      <c r="BD52" s="9">
        <v>2.2599999999999998</v>
      </c>
      <c r="BE52" s="9">
        <v>1.61</v>
      </c>
      <c r="BF52" s="9">
        <v>2.96</v>
      </c>
    </row>
    <row r="53" spans="1:58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4"/>
        <v>789.45</v>
      </c>
      <c r="G53" s="5">
        <f t="shared" si="12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C53" s="5">
        <f>C53*AC50</f>
        <v>871.14999999999986</v>
      </c>
      <c r="AD53" s="5">
        <f>C53*AD50</f>
        <v>854.2399999999999</v>
      </c>
      <c r="AE53" s="5">
        <f>C53*AE50</f>
        <v>843.40999999999985</v>
      </c>
      <c r="AH53" s="9">
        <v>0.56999999999999995</v>
      </c>
      <c r="AI53" s="9">
        <v>0.89</v>
      </c>
      <c r="AJ53" s="9">
        <v>0.46</v>
      </c>
      <c r="AK53" s="9">
        <v>0.78</v>
      </c>
      <c r="AL53" s="9">
        <v>0.02</v>
      </c>
      <c r="AM53" s="9">
        <v>0.42</v>
      </c>
      <c r="AN53" s="9">
        <v>0.13</v>
      </c>
      <c r="AO53" s="9">
        <v>1.72</v>
      </c>
      <c r="AP53" s="9">
        <v>0.36</v>
      </c>
      <c r="AQ53" s="9">
        <v>0.23</v>
      </c>
      <c r="AR53" s="9">
        <v>0.1</v>
      </c>
      <c r="AS53" s="9">
        <v>0.14000000000000001</v>
      </c>
      <c r="AT53" s="9">
        <v>0.22</v>
      </c>
      <c r="AU53" s="9">
        <v>1.35</v>
      </c>
      <c r="AV53" s="9">
        <v>0.46</v>
      </c>
      <c r="AW53" s="9">
        <v>0.19</v>
      </c>
      <c r="AX53" s="9">
        <v>0.41</v>
      </c>
      <c r="AY53" s="9">
        <v>0.37</v>
      </c>
      <c r="AZ53" s="9">
        <v>0.11</v>
      </c>
      <c r="BA53" s="9">
        <v>1.67</v>
      </c>
      <c r="BB53" s="9">
        <v>1.49</v>
      </c>
      <c r="BC53" s="9">
        <v>2.5</v>
      </c>
      <c r="BD53" s="9">
        <v>2.2599999999999998</v>
      </c>
      <c r="BE53" s="9">
        <v>1.61</v>
      </c>
      <c r="BF53" s="9">
        <v>2.96</v>
      </c>
    </row>
    <row r="54" spans="1:58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4"/>
        <v>1994.4</v>
      </c>
      <c r="G54" s="5">
        <f t="shared" si="12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C54" s="5">
        <f>C54*AC50</f>
        <v>2200.7999999999997</v>
      </c>
      <c r="AD54" s="5">
        <f>C54*AD50</f>
        <v>2158.08</v>
      </c>
      <c r="AE54" s="5">
        <f>C54*AE50</f>
        <v>2130.7199999999998</v>
      </c>
      <c r="AH54" s="9">
        <v>0.56999999999999995</v>
      </c>
      <c r="AI54" s="9">
        <v>0.89</v>
      </c>
      <c r="AJ54" s="9">
        <v>0.46</v>
      </c>
      <c r="AK54" s="9">
        <v>0.78</v>
      </c>
      <c r="AL54" s="9">
        <v>0.02</v>
      </c>
      <c r="AM54" s="9">
        <v>0.42</v>
      </c>
      <c r="AN54" s="9">
        <v>0.13</v>
      </c>
      <c r="AO54" s="9">
        <v>1.72</v>
      </c>
      <c r="AP54" s="9">
        <v>0.36</v>
      </c>
      <c r="AQ54" s="9">
        <v>0.23</v>
      </c>
      <c r="AR54" s="9">
        <v>0.1</v>
      </c>
      <c r="AS54" s="9">
        <v>0.14000000000000001</v>
      </c>
      <c r="AT54" s="9">
        <v>0.22</v>
      </c>
      <c r="AU54" s="9">
        <v>1.35</v>
      </c>
      <c r="AV54" s="9">
        <v>0.46</v>
      </c>
      <c r="AW54" s="9">
        <v>0.19</v>
      </c>
      <c r="AX54" s="9">
        <v>0.41</v>
      </c>
      <c r="AY54" s="9">
        <v>0.37</v>
      </c>
      <c r="AZ54" s="9">
        <v>0.11</v>
      </c>
      <c r="BA54" s="9">
        <v>1.67</v>
      </c>
      <c r="BB54" s="9">
        <v>1.49</v>
      </c>
      <c r="BC54" s="9">
        <v>2.5</v>
      </c>
      <c r="BD54" s="9">
        <v>2.2599999999999998</v>
      </c>
      <c r="BE54" s="9">
        <v>1.61</v>
      </c>
      <c r="BF54" s="9">
        <v>2.96</v>
      </c>
    </row>
    <row r="55" spans="1:58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2"/>
        <v>37.49</v>
      </c>
      <c r="H55" s="5">
        <f>G55-BE55</f>
        <v>35.880000000000003</v>
      </c>
      <c r="I55" s="5">
        <f>H55+BD55</f>
        <v>38.14</v>
      </c>
      <c r="J55" s="5">
        <f>I55+BC54</f>
        <v>40.64</v>
      </c>
      <c r="K55" s="19">
        <f>J55+BB55</f>
        <v>42.13</v>
      </c>
      <c r="L55" s="5">
        <f>K55+BA55</f>
        <v>43.800000000000004</v>
      </c>
      <c r="M55" s="5">
        <f>L55+AZ55</f>
        <v>43.910000000000004</v>
      </c>
      <c r="N55" s="5">
        <f>M55+AY55</f>
        <v>44.28</v>
      </c>
      <c r="O55" s="5">
        <f>N55+AX55</f>
        <v>44.69</v>
      </c>
      <c r="P55" s="5">
        <f>O55-AW55</f>
        <v>44.5</v>
      </c>
      <c r="Q55" s="5">
        <f>P55-AV55</f>
        <v>44.04</v>
      </c>
      <c r="R55" s="5">
        <f>Q55-AU55</f>
        <v>42.69</v>
      </c>
      <c r="S55" s="5">
        <f>R55-AT55</f>
        <v>42.47</v>
      </c>
      <c r="T55" s="5">
        <f>S55-AS55</f>
        <v>42.33</v>
      </c>
      <c r="U55" s="5">
        <f>T55-AR55</f>
        <v>42.23</v>
      </c>
      <c r="V55" s="5">
        <f>U55+AQ55</f>
        <v>42.459999999999994</v>
      </c>
      <c r="W55" s="5">
        <f>V55+AP55</f>
        <v>42.819999999999993</v>
      </c>
      <c r="X55" s="5">
        <f>W55+AO55</f>
        <v>44.539999999999992</v>
      </c>
      <c r="Y55" s="5">
        <f>X55+AN55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AA55-AK55</f>
        <v>44.289999999999992</v>
      </c>
      <c r="AC55" s="5">
        <f t="shared" si="3"/>
        <v>44.749999999999993</v>
      </c>
      <c r="AD55" s="5">
        <f t="shared" si="4"/>
        <v>43.859999999999992</v>
      </c>
      <c r="AE55" s="5">
        <f t="shared" si="5"/>
        <v>43.289999999999992</v>
      </c>
      <c r="AH55" s="9">
        <v>0.56999999999999995</v>
      </c>
      <c r="AI55" s="9">
        <v>0.89</v>
      </c>
      <c r="AJ55" s="9">
        <v>0.46</v>
      </c>
      <c r="AK55" s="9">
        <v>0.78</v>
      </c>
      <c r="AL55" s="9">
        <v>0.02</v>
      </c>
      <c r="AM55" s="9">
        <v>0.42</v>
      </c>
      <c r="AN55" s="9">
        <v>0.13</v>
      </c>
      <c r="AO55" s="9">
        <v>1.72</v>
      </c>
      <c r="AP55" s="9">
        <v>0.36</v>
      </c>
      <c r="AQ55" s="9">
        <v>0.23</v>
      </c>
      <c r="AR55" s="9">
        <v>0.1</v>
      </c>
      <c r="AS55" s="9">
        <v>0.14000000000000001</v>
      </c>
      <c r="AT55" s="9">
        <v>0.22</v>
      </c>
      <c r="AU55" s="9">
        <v>1.35</v>
      </c>
      <c r="AV55" s="9">
        <v>0.46</v>
      </c>
      <c r="AW55" s="9">
        <v>0.19</v>
      </c>
      <c r="AX55" s="9">
        <v>0.41</v>
      </c>
      <c r="AY55" s="9">
        <v>0.37</v>
      </c>
      <c r="AZ55" s="9">
        <v>0.11</v>
      </c>
      <c r="BA55" s="9">
        <v>1.67</v>
      </c>
      <c r="BB55" s="9">
        <v>1.49</v>
      </c>
      <c r="BC55" s="9">
        <v>2.5</v>
      </c>
      <c r="BD55" s="9">
        <v>2.2599999999999998</v>
      </c>
      <c r="BE55" s="9">
        <v>1.61</v>
      </c>
      <c r="BF55" s="9">
        <v>2.96</v>
      </c>
    </row>
    <row r="56" spans="1:58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2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C56" s="5">
        <f>C56*AC55</f>
        <v>402.74999999999994</v>
      </c>
      <c r="AD56" s="5">
        <f>C56*AD55</f>
        <v>394.73999999999995</v>
      </c>
      <c r="AE56" s="5">
        <f>C56*AE55</f>
        <v>389.6099999999999</v>
      </c>
      <c r="AH56" s="9">
        <v>0.56999999999999995</v>
      </c>
      <c r="AI56" s="9">
        <v>0.89</v>
      </c>
      <c r="AJ56" s="9">
        <v>0.46</v>
      </c>
      <c r="AK56" s="9">
        <v>0.78</v>
      </c>
      <c r="AL56" s="9">
        <v>0.02</v>
      </c>
      <c r="AM56" s="9">
        <v>0.42</v>
      </c>
      <c r="AN56" s="9">
        <v>0.13</v>
      </c>
      <c r="AO56" s="9">
        <v>1.72</v>
      </c>
      <c r="AP56" s="9">
        <v>0.36</v>
      </c>
      <c r="AQ56" s="9">
        <v>0.23</v>
      </c>
      <c r="AR56" s="9">
        <v>0.1</v>
      </c>
      <c r="AS56" s="9">
        <v>0.14000000000000001</v>
      </c>
      <c r="AT56" s="9">
        <v>0.22</v>
      </c>
      <c r="AU56" s="9">
        <v>1.35</v>
      </c>
      <c r="AV56" s="9">
        <v>0.46</v>
      </c>
      <c r="AW56" s="9">
        <v>0.19</v>
      </c>
      <c r="AX56" s="9">
        <v>0.41</v>
      </c>
      <c r="AY56" s="9">
        <v>0.37</v>
      </c>
      <c r="AZ56" s="9">
        <v>0.11</v>
      </c>
      <c r="BA56" s="9">
        <v>1.67</v>
      </c>
      <c r="BB56" s="9">
        <v>1.49</v>
      </c>
      <c r="BC56" s="9">
        <v>2.5</v>
      </c>
      <c r="BD56" s="9">
        <v>2.2599999999999998</v>
      </c>
      <c r="BE56" s="9">
        <v>1.61</v>
      </c>
      <c r="BF56" s="9">
        <v>2.96</v>
      </c>
    </row>
    <row r="57" spans="1:58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5">C57*$F$55</f>
        <v>566.30000000000007</v>
      </c>
      <c r="G57" s="5">
        <f t="shared" si="12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C57" s="5">
        <f>C57*AC55</f>
        <v>626.49999999999989</v>
      </c>
      <c r="AD57" s="5">
        <f>C57*AD55</f>
        <v>614.03999999999985</v>
      </c>
      <c r="AE57" s="5">
        <f>C57*AE55</f>
        <v>606.05999999999995</v>
      </c>
      <c r="AH57" s="9">
        <v>0.56999999999999995</v>
      </c>
      <c r="AI57" s="9">
        <v>0.89</v>
      </c>
      <c r="AJ57" s="9">
        <v>0.46</v>
      </c>
      <c r="AK57" s="9">
        <v>0.78</v>
      </c>
      <c r="AL57" s="9">
        <v>0.02</v>
      </c>
      <c r="AM57" s="9">
        <v>0.42</v>
      </c>
      <c r="AN57" s="9">
        <v>0.13</v>
      </c>
      <c r="AO57" s="9">
        <v>1.72</v>
      </c>
      <c r="AP57" s="9">
        <v>0.36</v>
      </c>
      <c r="AQ57" s="9">
        <v>0.23</v>
      </c>
      <c r="AR57" s="9">
        <v>0.1</v>
      </c>
      <c r="AS57" s="9">
        <v>0.14000000000000001</v>
      </c>
      <c r="AT57" s="9">
        <v>0.22</v>
      </c>
      <c r="AU57" s="9">
        <v>1.35</v>
      </c>
      <c r="AV57" s="9">
        <v>0.46</v>
      </c>
      <c r="AW57" s="9">
        <v>0.19</v>
      </c>
      <c r="AX57" s="9">
        <v>0.41</v>
      </c>
      <c r="AY57" s="9">
        <v>0.37</v>
      </c>
      <c r="AZ57" s="9">
        <v>0.11</v>
      </c>
      <c r="BA57" s="9">
        <v>1.67</v>
      </c>
      <c r="BB57" s="9">
        <v>1.49</v>
      </c>
      <c r="BC57" s="9">
        <v>2.5</v>
      </c>
      <c r="BD57" s="9">
        <v>2.2599999999999998</v>
      </c>
      <c r="BE57" s="9">
        <v>1.61</v>
      </c>
      <c r="BF57" s="9">
        <v>2.96</v>
      </c>
    </row>
    <row r="58" spans="1:58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5"/>
        <v>768.55000000000007</v>
      </c>
      <c r="G58" s="5">
        <f t="shared" si="12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C58" s="5">
        <f>C58*AC55</f>
        <v>850.24999999999989</v>
      </c>
      <c r="AD58" s="5">
        <f>C58*AD55</f>
        <v>833.3399999999998</v>
      </c>
      <c r="AE58" s="5">
        <f>C58*AE55</f>
        <v>822.50999999999988</v>
      </c>
      <c r="AH58" s="9">
        <v>0.56999999999999995</v>
      </c>
      <c r="AI58" s="9">
        <v>0.89</v>
      </c>
      <c r="AJ58" s="9">
        <v>0.46</v>
      </c>
      <c r="AK58" s="9">
        <v>0.78</v>
      </c>
      <c r="AL58" s="9">
        <v>0.02</v>
      </c>
      <c r="AM58" s="9">
        <v>0.42</v>
      </c>
      <c r="AN58" s="9">
        <v>0.13</v>
      </c>
      <c r="AO58" s="9">
        <v>1.72</v>
      </c>
      <c r="AP58" s="9">
        <v>0.36</v>
      </c>
      <c r="AQ58" s="9">
        <v>0.23</v>
      </c>
      <c r="AR58" s="9">
        <v>0.1</v>
      </c>
      <c r="AS58" s="9">
        <v>0.14000000000000001</v>
      </c>
      <c r="AT58" s="9">
        <v>0.22</v>
      </c>
      <c r="AU58" s="9">
        <v>1.35</v>
      </c>
      <c r="AV58" s="9">
        <v>0.46</v>
      </c>
      <c r="AW58" s="9">
        <v>0.19</v>
      </c>
      <c r="AX58" s="9">
        <v>0.41</v>
      </c>
      <c r="AY58" s="9">
        <v>0.37</v>
      </c>
      <c r="AZ58" s="9">
        <v>0.11</v>
      </c>
      <c r="BA58" s="9">
        <v>1.67</v>
      </c>
      <c r="BB58" s="9">
        <v>1.49</v>
      </c>
      <c r="BC58" s="9">
        <v>2.5</v>
      </c>
      <c r="BD58" s="9">
        <v>2.2599999999999998</v>
      </c>
      <c r="BE58" s="9">
        <v>1.61</v>
      </c>
      <c r="BF58" s="9">
        <v>2.96</v>
      </c>
    </row>
    <row r="59" spans="1:58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5"/>
        <v>1941.6000000000001</v>
      </c>
      <c r="G59" s="5">
        <f t="shared" si="12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C59" s="5">
        <f>C59*AC55</f>
        <v>2147.9999999999995</v>
      </c>
      <c r="AD59" s="5">
        <f>C59*AD55</f>
        <v>2105.2799999999997</v>
      </c>
      <c r="AE59" s="5">
        <f>C59*AE55</f>
        <v>2077.9199999999996</v>
      </c>
      <c r="AH59" s="9">
        <v>0.56999999999999995</v>
      </c>
      <c r="AI59" s="9">
        <v>0.89</v>
      </c>
      <c r="AJ59" s="9">
        <v>0.46</v>
      </c>
      <c r="AK59" s="9">
        <v>0.78</v>
      </c>
      <c r="AL59" s="9">
        <v>0.02</v>
      </c>
      <c r="AM59" s="9">
        <v>0.42</v>
      </c>
      <c r="AN59" s="9">
        <v>0.13</v>
      </c>
      <c r="AO59" s="9">
        <v>1.72</v>
      </c>
      <c r="AP59" s="9">
        <v>0.36</v>
      </c>
      <c r="AQ59" s="9">
        <v>0.23</v>
      </c>
      <c r="AR59" s="9">
        <v>0.1</v>
      </c>
      <c r="AS59" s="9">
        <v>0.14000000000000001</v>
      </c>
      <c r="AT59" s="9">
        <v>0.22</v>
      </c>
      <c r="AU59" s="9">
        <v>1.35</v>
      </c>
      <c r="AV59" s="9">
        <v>0.46</v>
      </c>
      <c r="AW59" s="9">
        <v>0.19</v>
      </c>
      <c r="AX59" s="9">
        <v>0.41</v>
      </c>
      <c r="AY59" s="9">
        <v>0.37</v>
      </c>
      <c r="AZ59" s="9">
        <v>0.11</v>
      </c>
      <c r="BA59" s="9">
        <v>1.67</v>
      </c>
      <c r="BB59" s="9">
        <v>1.49</v>
      </c>
      <c r="BC59" s="9">
        <v>2.5</v>
      </c>
      <c r="BD59" s="9">
        <v>2.2599999999999998</v>
      </c>
      <c r="BE59" s="9">
        <v>1.61</v>
      </c>
      <c r="BF59" s="9">
        <v>2.96</v>
      </c>
    </row>
    <row r="60" spans="1:58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2"/>
        <v>38.630000000000003</v>
      </c>
      <c r="H60" s="5">
        <f>G60-BE60</f>
        <v>37.020000000000003</v>
      </c>
      <c r="I60" s="5">
        <f>H60+BD60</f>
        <v>39.28</v>
      </c>
      <c r="J60" s="5">
        <f>I60+BC60</f>
        <v>41.78</v>
      </c>
      <c r="K60" s="19">
        <f>J60+BB60</f>
        <v>43.27</v>
      </c>
      <c r="L60" s="5">
        <f>K60+BA60</f>
        <v>44.940000000000005</v>
      </c>
      <c r="M60" s="5">
        <f>L60+AZ60</f>
        <v>45.050000000000004</v>
      </c>
      <c r="N60" s="5">
        <f>M60+AY60</f>
        <v>45.42</v>
      </c>
      <c r="O60" s="5">
        <f>N60+AX60</f>
        <v>45.83</v>
      </c>
      <c r="P60" s="5">
        <f>O60-AW60</f>
        <v>45.64</v>
      </c>
      <c r="Q60" s="5">
        <f>P60-AV60</f>
        <v>45.18</v>
      </c>
      <c r="R60" s="5">
        <f>Q60-AU60</f>
        <v>43.83</v>
      </c>
      <c r="S60" s="5">
        <f>R60-AT60</f>
        <v>43.61</v>
      </c>
      <c r="T60" s="5">
        <f>S60-AS60</f>
        <v>43.47</v>
      </c>
      <c r="U60" s="5">
        <f>T60-AR60</f>
        <v>43.37</v>
      </c>
      <c r="V60" s="5">
        <f>U60+AQ60</f>
        <v>43.599999999999994</v>
      </c>
      <c r="W60" s="5">
        <f>V60+AP60</f>
        <v>43.959999999999994</v>
      </c>
      <c r="X60" s="5">
        <f>W60+AO60</f>
        <v>45.679999999999993</v>
      </c>
      <c r="Y60" s="5">
        <f>X60+AN60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AA60-AK60</f>
        <v>45.419999999999995</v>
      </c>
      <c r="AC60" s="5">
        <f t="shared" si="3"/>
        <v>45.879999999999995</v>
      </c>
      <c r="AD60" s="5">
        <f t="shared" si="4"/>
        <v>44.989999999999995</v>
      </c>
      <c r="AE60" s="5">
        <f t="shared" si="5"/>
        <v>44.419999999999995</v>
      </c>
      <c r="AH60" s="9">
        <v>0.56999999999999995</v>
      </c>
      <c r="AI60" s="9">
        <v>0.89</v>
      </c>
      <c r="AJ60" s="9">
        <v>0.46</v>
      </c>
      <c r="AK60" s="9">
        <v>0.79</v>
      </c>
      <c r="AL60" s="9">
        <v>0.02</v>
      </c>
      <c r="AM60" s="9">
        <v>0.42</v>
      </c>
      <c r="AN60" s="9">
        <v>0.13</v>
      </c>
      <c r="AO60" s="9">
        <v>1.72</v>
      </c>
      <c r="AP60" s="9">
        <v>0.36</v>
      </c>
      <c r="AQ60" s="9">
        <v>0.23</v>
      </c>
      <c r="AR60" s="9">
        <v>0.1</v>
      </c>
      <c r="AS60" s="9">
        <v>0.14000000000000001</v>
      </c>
      <c r="AT60" s="9">
        <v>0.22</v>
      </c>
      <c r="AU60" s="9">
        <v>1.35</v>
      </c>
      <c r="AV60" s="9">
        <v>0.46</v>
      </c>
      <c r="AW60" s="9">
        <v>0.19</v>
      </c>
      <c r="AX60" s="9">
        <v>0.41</v>
      </c>
      <c r="AY60" s="9">
        <v>0.37</v>
      </c>
      <c r="AZ60" s="9">
        <v>0.11</v>
      </c>
      <c r="BA60" s="9">
        <v>1.67</v>
      </c>
      <c r="BB60" s="9">
        <v>1.49</v>
      </c>
      <c r="BC60" s="9">
        <v>2.5</v>
      </c>
      <c r="BD60" s="9">
        <v>2.2599999999999998</v>
      </c>
      <c r="BE60" s="9">
        <v>1.61</v>
      </c>
      <c r="BF60" s="9">
        <v>2.96</v>
      </c>
    </row>
    <row r="61" spans="1:58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2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C61" s="5">
        <f>C61*AC60</f>
        <v>412.91999999999996</v>
      </c>
      <c r="AD61" s="5">
        <f>C61*AD60</f>
        <v>404.90999999999997</v>
      </c>
      <c r="AE61" s="5">
        <f>C61*AE60</f>
        <v>399.78</v>
      </c>
      <c r="AH61" s="9">
        <v>0.56999999999999995</v>
      </c>
      <c r="AI61" s="9">
        <v>0.89</v>
      </c>
      <c r="AJ61" s="9">
        <v>0.46</v>
      </c>
      <c r="AK61" s="9">
        <v>0.79</v>
      </c>
      <c r="AL61" s="9">
        <v>0.02</v>
      </c>
      <c r="AM61" s="9">
        <v>0.42</v>
      </c>
      <c r="AN61" s="9">
        <v>0.13</v>
      </c>
      <c r="AO61" s="9">
        <v>1.72</v>
      </c>
      <c r="AP61" s="9">
        <v>0.36</v>
      </c>
      <c r="AQ61" s="9">
        <v>0.23</v>
      </c>
      <c r="AR61" s="9">
        <v>0.1</v>
      </c>
      <c r="AS61" s="9">
        <v>0.14000000000000001</v>
      </c>
      <c r="AT61" s="9">
        <v>0.22</v>
      </c>
      <c r="AU61" s="9">
        <v>1.35</v>
      </c>
      <c r="AV61" s="9">
        <v>0.46</v>
      </c>
      <c r="AW61" s="9">
        <v>0.19</v>
      </c>
      <c r="AX61" s="9">
        <v>0.41</v>
      </c>
      <c r="AY61" s="9">
        <v>0.37</v>
      </c>
      <c r="AZ61" s="9">
        <v>0.11</v>
      </c>
      <c r="BA61" s="9">
        <v>1.67</v>
      </c>
      <c r="BB61" s="9">
        <v>1.49</v>
      </c>
      <c r="BC61" s="9">
        <v>2.5</v>
      </c>
      <c r="BD61" s="9">
        <v>2.2599999999999998</v>
      </c>
      <c r="BE61" s="9">
        <v>1.61</v>
      </c>
      <c r="BF61" s="9">
        <v>2.96</v>
      </c>
    </row>
    <row r="62" spans="1:58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6">C62*$F$60</f>
        <v>582.26</v>
      </c>
      <c r="G62" s="5">
        <f t="shared" si="12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C62" s="5">
        <f>C62*AC60</f>
        <v>642.31999999999994</v>
      </c>
      <c r="AD62" s="5">
        <f>C62*AD60</f>
        <v>629.8599999999999</v>
      </c>
      <c r="AE62" s="5">
        <f>C62*AE60</f>
        <v>621.87999999999988</v>
      </c>
      <c r="AH62" s="9">
        <v>0.56999999999999995</v>
      </c>
      <c r="AI62" s="9">
        <v>0.89</v>
      </c>
      <c r="AJ62" s="9">
        <v>0.46</v>
      </c>
      <c r="AK62" s="9">
        <v>0.79</v>
      </c>
      <c r="AL62" s="9">
        <v>0.02</v>
      </c>
      <c r="AM62" s="9">
        <v>0.42</v>
      </c>
      <c r="AN62" s="9">
        <v>0.13</v>
      </c>
      <c r="AO62" s="9">
        <v>1.72</v>
      </c>
      <c r="AP62" s="9">
        <v>0.36</v>
      </c>
      <c r="AQ62" s="9">
        <v>0.23</v>
      </c>
      <c r="AR62" s="9">
        <v>0.1</v>
      </c>
      <c r="AS62" s="9">
        <v>0.14000000000000001</v>
      </c>
      <c r="AT62" s="9">
        <v>0.22</v>
      </c>
      <c r="AU62" s="9">
        <v>1.35</v>
      </c>
      <c r="AV62" s="9">
        <v>0.46</v>
      </c>
      <c r="AW62" s="9">
        <v>0.19</v>
      </c>
      <c r="AX62" s="9">
        <v>0.41</v>
      </c>
      <c r="AY62" s="9">
        <v>0.37</v>
      </c>
      <c r="AZ62" s="9">
        <v>0.11</v>
      </c>
      <c r="BA62" s="9">
        <v>1.67</v>
      </c>
      <c r="BB62" s="9">
        <v>1.49</v>
      </c>
      <c r="BC62" s="9">
        <v>2.5</v>
      </c>
      <c r="BD62" s="9">
        <v>2.2599999999999998</v>
      </c>
      <c r="BE62" s="9">
        <v>1.61</v>
      </c>
      <c r="BF62" s="9">
        <v>2.96</v>
      </c>
    </row>
    <row r="63" spans="1:58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6"/>
        <v>790.21</v>
      </c>
      <c r="G63" s="5">
        <f t="shared" si="12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C63" s="5">
        <f>C63*AC60</f>
        <v>871.71999999999991</v>
      </c>
      <c r="AD63" s="5">
        <f>C63*AD60</f>
        <v>854.81</v>
      </c>
      <c r="AE63" s="5">
        <f>C63*AE60</f>
        <v>843.9799999999999</v>
      </c>
      <c r="AH63" s="9">
        <v>0.56999999999999995</v>
      </c>
      <c r="AI63" s="9">
        <v>0.89</v>
      </c>
      <c r="AJ63" s="9">
        <v>0.46</v>
      </c>
      <c r="AK63" s="9">
        <v>0.79</v>
      </c>
      <c r="AL63" s="9">
        <v>0.02</v>
      </c>
      <c r="AM63" s="9">
        <v>0.42</v>
      </c>
      <c r="AN63" s="9">
        <v>0.13</v>
      </c>
      <c r="AO63" s="9">
        <v>1.72</v>
      </c>
      <c r="AP63" s="9">
        <v>0.36</v>
      </c>
      <c r="AQ63" s="9">
        <v>0.23</v>
      </c>
      <c r="AR63" s="9">
        <v>0.1</v>
      </c>
      <c r="AS63" s="9">
        <v>0.14000000000000001</v>
      </c>
      <c r="AT63" s="9">
        <v>0.22</v>
      </c>
      <c r="AU63" s="9">
        <v>1.35</v>
      </c>
      <c r="AV63" s="9">
        <v>0.46</v>
      </c>
      <c r="AW63" s="9">
        <v>0.19</v>
      </c>
      <c r="AX63" s="9">
        <v>0.41</v>
      </c>
      <c r="AY63" s="9">
        <v>0.37</v>
      </c>
      <c r="AZ63" s="9">
        <v>0.11</v>
      </c>
      <c r="BA63" s="9">
        <v>1.67</v>
      </c>
      <c r="BB63" s="9">
        <v>1.49</v>
      </c>
      <c r="BC63" s="9">
        <v>2.5</v>
      </c>
      <c r="BD63" s="9">
        <v>2.2599999999999998</v>
      </c>
      <c r="BE63" s="9">
        <v>1.61</v>
      </c>
      <c r="BF63" s="9">
        <v>2.96</v>
      </c>
    </row>
    <row r="64" spans="1:58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6"/>
        <v>1996.3200000000002</v>
      </c>
      <c r="G64" s="5">
        <f t="shared" si="12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C64" s="5">
        <f>C64*AC60</f>
        <v>2202.2399999999998</v>
      </c>
      <c r="AD64" s="5">
        <f>C64*AD60</f>
        <v>2159.5199999999995</v>
      </c>
      <c r="AE64" s="5">
        <f>C64*AE60</f>
        <v>2132.16</v>
      </c>
      <c r="AH64" s="9">
        <v>0.56999999999999995</v>
      </c>
      <c r="AI64" s="9">
        <v>0.89</v>
      </c>
      <c r="AJ64" s="9">
        <v>0.46</v>
      </c>
      <c r="AK64" s="9">
        <v>0.79</v>
      </c>
      <c r="AL64" s="9">
        <v>0.02</v>
      </c>
      <c r="AM64" s="9">
        <v>0.42</v>
      </c>
      <c r="AN64" s="9">
        <v>0.13</v>
      </c>
      <c r="AO64" s="9">
        <v>1.72</v>
      </c>
      <c r="AP64" s="9">
        <v>0.36</v>
      </c>
      <c r="AQ64" s="9">
        <v>0.23</v>
      </c>
      <c r="AR64" s="9">
        <v>0.1</v>
      </c>
      <c r="AS64" s="9">
        <v>0.14000000000000001</v>
      </c>
      <c r="AT64" s="9">
        <v>0.22</v>
      </c>
      <c r="AU64" s="9">
        <v>1.35</v>
      </c>
      <c r="AV64" s="9">
        <v>0.46</v>
      </c>
      <c r="AW64" s="9">
        <v>0.19</v>
      </c>
      <c r="AX64" s="9">
        <v>0.41</v>
      </c>
      <c r="AY64" s="9">
        <v>0.37</v>
      </c>
      <c r="AZ64" s="9">
        <v>0.11</v>
      </c>
      <c r="BA64" s="9">
        <v>1.67</v>
      </c>
      <c r="BB64" s="9">
        <v>1.49</v>
      </c>
      <c r="BC64" s="9">
        <v>2.5</v>
      </c>
      <c r="BD64" s="9">
        <v>2.2599999999999998</v>
      </c>
      <c r="BE64" s="9">
        <v>1.61</v>
      </c>
      <c r="BF64" s="9">
        <v>2.96</v>
      </c>
    </row>
    <row r="65" spans="1:58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2"/>
        <v>38.49</v>
      </c>
      <c r="H65" s="5">
        <f>G65-BE65</f>
        <v>36.880000000000003</v>
      </c>
      <c r="I65" s="5">
        <f>H65+BD65</f>
        <v>39.14</v>
      </c>
      <c r="J65" s="5">
        <f>I65+BC65</f>
        <v>41.64</v>
      </c>
      <c r="K65" s="19">
        <f>J65+BB65</f>
        <v>43.13</v>
      </c>
      <c r="L65" s="5">
        <f>K65+BA65</f>
        <v>44.800000000000004</v>
      </c>
      <c r="M65" s="5">
        <f>L65+AZ65</f>
        <v>44.910000000000004</v>
      </c>
      <c r="N65" s="5">
        <f>M65+AY65</f>
        <v>45.28</v>
      </c>
      <c r="O65" s="5">
        <f>N65+AX65</f>
        <v>45.69</v>
      </c>
      <c r="P65" s="5">
        <f>O65-AW65</f>
        <v>45.5</v>
      </c>
      <c r="Q65" s="5">
        <f>P65-AV65</f>
        <v>45.04</v>
      </c>
      <c r="R65" s="5">
        <f>Q65-AU65</f>
        <v>43.69</v>
      </c>
      <c r="S65" s="5">
        <f>R65-AT65</f>
        <v>43.47</v>
      </c>
      <c r="T65" s="5">
        <f>S65-AS65</f>
        <v>43.33</v>
      </c>
      <c r="U65" s="5">
        <f>T65-AR65</f>
        <v>43.23</v>
      </c>
      <c r="V65" s="5">
        <f>U65+AQ65</f>
        <v>43.459999999999994</v>
      </c>
      <c r="W65" s="5">
        <f>V65+AP65</f>
        <v>43.819999999999993</v>
      </c>
      <c r="X65" s="5">
        <f>W65+AO65</f>
        <v>45.539999999999992</v>
      </c>
      <c r="Y65" s="5">
        <f>X65+AN65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AA65-AK65</f>
        <v>45.279999999999994</v>
      </c>
      <c r="AC65" s="5">
        <f t="shared" si="3"/>
        <v>45.739999999999995</v>
      </c>
      <c r="AD65" s="5">
        <f t="shared" si="4"/>
        <v>44.849999999999994</v>
      </c>
      <c r="AE65" s="5">
        <f t="shared" si="5"/>
        <v>44.279999999999994</v>
      </c>
      <c r="AH65" s="9">
        <v>0.56999999999999995</v>
      </c>
      <c r="AI65" s="9">
        <v>0.89</v>
      </c>
      <c r="AJ65" s="9">
        <v>0.46</v>
      </c>
      <c r="AK65" s="9">
        <v>0.79</v>
      </c>
      <c r="AL65" s="9">
        <v>0.02</v>
      </c>
      <c r="AM65" s="9">
        <v>0.42</v>
      </c>
      <c r="AN65" s="9">
        <v>0.13</v>
      </c>
      <c r="AO65" s="9">
        <v>1.72</v>
      </c>
      <c r="AP65" s="9">
        <v>0.36</v>
      </c>
      <c r="AQ65" s="9">
        <v>0.23</v>
      </c>
      <c r="AR65" s="9">
        <v>0.1</v>
      </c>
      <c r="AS65" s="9">
        <v>0.14000000000000001</v>
      </c>
      <c r="AT65" s="9">
        <v>0.22</v>
      </c>
      <c r="AU65" s="9">
        <v>1.35</v>
      </c>
      <c r="AV65" s="9">
        <v>0.46</v>
      </c>
      <c r="AW65" s="9">
        <v>0.19</v>
      </c>
      <c r="AX65" s="9">
        <v>0.41</v>
      </c>
      <c r="AY65" s="9">
        <v>0.37</v>
      </c>
      <c r="AZ65" s="9">
        <v>0.11</v>
      </c>
      <c r="BA65" s="9">
        <v>1.67</v>
      </c>
      <c r="BB65" s="9">
        <v>1.49</v>
      </c>
      <c r="BC65" s="9">
        <v>2.5</v>
      </c>
      <c r="BD65" s="9">
        <v>2.2599999999999998</v>
      </c>
      <c r="BE65" s="9">
        <v>1.61</v>
      </c>
      <c r="BF65" s="9">
        <v>2.96</v>
      </c>
    </row>
    <row r="66" spans="1:58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2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C66" s="5">
        <f>C66*AC65</f>
        <v>411.65999999999997</v>
      </c>
      <c r="AD66" s="5">
        <f>C66*AD65</f>
        <v>403.65</v>
      </c>
      <c r="AE66" s="5">
        <f>C66*AE65</f>
        <v>398.51999999999992</v>
      </c>
      <c r="AH66" s="9">
        <v>0.56999999999999995</v>
      </c>
      <c r="AI66" s="9">
        <v>0.89</v>
      </c>
      <c r="AJ66" s="9">
        <v>0.46</v>
      </c>
      <c r="AK66" s="9">
        <v>0.79</v>
      </c>
      <c r="AL66" s="9">
        <v>0.02</v>
      </c>
      <c r="AM66" s="9">
        <v>0.42</v>
      </c>
      <c r="AN66" s="9">
        <v>0.13</v>
      </c>
      <c r="AO66" s="9">
        <v>1.72</v>
      </c>
      <c r="AP66" s="9">
        <v>0.36</v>
      </c>
      <c r="AQ66" s="9">
        <v>0.23</v>
      </c>
      <c r="AR66" s="9">
        <v>0.1</v>
      </c>
      <c r="AS66" s="9">
        <v>0.14000000000000001</v>
      </c>
      <c r="AT66" s="9">
        <v>0.22</v>
      </c>
      <c r="AU66" s="9">
        <v>1.35</v>
      </c>
      <c r="AV66" s="9">
        <v>0.46</v>
      </c>
      <c r="AW66" s="9">
        <v>0.19</v>
      </c>
      <c r="AX66" s="9">
        <v>0.41</v>
      </c>
      <c r="AY66" s="9">
        <v>0.37</v>
      </c>
      <c r="AZ66" s="9">
        <v>0.11</v>
      </c>
      <c r="BA66" s="9">
        <v>1.67</v>
      </c>
      <c r="BB66" s="9">
        <v>1.49</v>
      </c>
      <c r="BC66" s="9">
        <v>2.5</v>
      </c>
      <c r="BD66" s="9">
        <v>2.2599999999999998</v>
      </c>
      <c r="BE66" s="9">
        <v>1.61</v>
      </c>
      <c r="BF66" s="9">
        <v>2.96</v>
      </c>
    </row>
    <row r="67" spans="1:58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7">C67*$F$65</f>
        <v>580.30000000000007</v>
      </c>
      <c r="G67" s="5">
        <f t="shared" si="12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C67" s="5">
        <f>C67*AC65</f>
        <v>640.3599999999999</v>
      </c>
      <c r="AD67" s="5">
        <f>C67*AD65</f>
        <v>627.89999999999986</v>
      </c>
      <c r="AE67" s="5">
        <f>C67*AE65</f>
        <v>619.91999999999996</v>
      </c>
      <c r="AH67" s="9">
        <v>0.56999999999999995</v>
      </c>
      <c r="AI67" s="9">
        <v>0.89</v>
      </c>
      <c r="AJ67" s="9">
        <v>0.46</v>
      </c>
      <c r="AK67" s="9">
        <v>0.79</v>
      </c>
      <c r="AL67" s="9">
        <v>0.02</v>
      </c>
      <c r="AM67" s="9">
        <v>0.42</v>
      </c>
      <c r="AN67" s="9">
        <v>0.13</v>
      </c>
      <c r="AO67" s="9">
        <v>1.72</v>
      </c>
      <c r="AP67" s="9">
        <v>0.36</v>
      </c>
      <c r="AQ67" s="9">
        <v>0.23</v>
      </c>
      <c r="AR67" s="9">
        <v>0.1</v>
      </c>
      <c r="AS67" s="9">
        <v>0.14000000000000001</v>
      </c>
      <c r="AT67" s="9">
        <v>0.22</v>
      </c>
      <c r="AU67" s="9">
        <v>1.35</v>
      </c>
      <c r="AV67" s="9">
        <v>0.46</v>
      </c>
      <c r="AW67" s="9">
        <v>0.19</v>
      </c>
      <c r="AX67" s="9">
        <v>0.41</v>
      </c>
      <c r="AY67" s="9">
        <v>0.37</v>
      </c>
      <c r="AZ67" s="9">
        <v>0.11</v>
      </c>
      <c r="BA67" s="9">
        <v>1.67</v>
      </c>
      <c r="BB67" s="9">
        <v>1.49</v>
      </c>
      <c r="BC67" s="9">
        <v>2.5</v>
      </c>
      <c r="BD67" s="9">
        <v>2.2599999999999998</v>
      </c>
      <c r="BE67" s="9">
        <v>1.61</v>
      </c>
      <c r="BF67" s="9">
        <v>2.96</v>
      </c>
    </row>
    <row r="68" spans="1:58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7"/>
        <v>787.55000000000007</v>
      </c>
      <c r="G68" s="5">
        <f t="shared" si="12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C68" s="5">
        <f>C68*AC65</f>
        <v>869.06</v>
      </c>
      <c r="AD68" s="5">
        <f>C68*AD65</f>
        <v>852.14999999999986</v>
      </c>
      <c r="AE68" s="5">
        <f>C68*AE65</f>
        <v>841.31999999999994</v>
      </c>
      <c r="AH68" s="9">
        <v>0.56999999999999995</v>
      </c>
      <c r="AI68" s="9">
        <v>0.89</v>
      </c>
      <c r="AJ68" s="9">
        <v>0.46</v>
      </c>
      <c r="AK68" s="9">
        <v>0.79</v>
      </c>
      <c r="AL68" s="9">
        <v>0.02</v>
      </c>
      <c r="AM68" s="9">
        <v>0.42</v>
      </c>
      <c r="AN68" s="9">
        <v>0.13</v>
      </c>
      <c r="AO68" s="9">
        <v>1.72</v>
      </c>
      <c r="AP68" s="9">
        <v>0.36</v>
      </c>
      <c r="AQ68" s="9">
        <v>0.23</v>
      </c>
      <c r="AR68" s="9">
        <v>0.1</v>
      </c>
      <c r="AS68" s="9">
        <v>0.14000000000000001</v>
      </c>
      <c r="AT68" s="9">
        <v>0.22</v>
      </c>
      <c r="AU68" s="9">
        <v>1.35</v>
      </c>
      <c r="AV68" s="9">
        <v>0.46</v>
      </c>
      <c r="AW68" s="9">
        <v>0.19</v>
      </c>
      <c r="AX68" s="9">
        <v>0.41</v>
      </c>
      <c r="AY68" s="9">
        <v>0.37</v>
      </c>
      <c r="AZ68" s="9">
        <v>0.11</v>
      </c>
      <c r="BA68" s="9">
        <v>1.67</v>
      </c>
      <c r="BB68" s="9">
        <v>1.49</v>
      </c>
      <c r="BC68" s="9">
        <v>2.5</v>
      </c>
      <c r="BD68" s="9">
        <v>2.2599999999999998</v>
      </c>
      <c r="BE68" s="9">
        <v>1.61</v>
      </c>
      <c r="BF68" s="9">
        <v>2.96</v>
      </c>
    </row>
    <row r="69" spans="1:58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7"/>
        <v>1989.6000000000001</v>
      </c>
      <c r="G69" s="5">
        <f t="shared" si="12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C69" s="5">
        <f>C69*AC65</f>
        <v>2195.5199999999995</v>
      </c>
      <c r="AD69" s="5">
        <f>C69*AD65</f>
        <v>2152.7999999999997</v>
      </c>
      <c r="AE69" s="5">
        <f>C69*AE65</f>
        <v>2125.4399999999996</v>
      </c>
      <c r="AH69" s="9">
        <v>0.56999999999999995</v>
      </c>
      <c r="AI69" s="9">
        <v>0.89</v>
      </c>
      <c r="AJ69" s="9">
        <v>0.46</v>
      </c>
      <c r="AK69" s="9">
        <v>0.79</v>
      </c>
      <c r="AL69" s="9">
        <v>0.02</v>
      </c>
      <c r="AM69" s="9">
        <v>0.42</v>
      </c>
      <c r="AN69" s="9">
        <v>0.13</v>
      </c>
      <c r="AO69" s="9">
        <v>1.72</v>
      </c>
      <c r="AP69" s="9">
        <v>0.36</v>
      </c>
      <c r="AQ69" s="9">
        <v>0.23</v>
      </c>
      <c r="AR69" s="9">
        <v>0.1</v>
      </c>
      <c r="AS69" s="9">
        <v>0.14000000000000001</v>
      </c>
      <c r="AT69" s="9">
        <v>0.22</v>
      </c>
      <c r="AU69" s="9">
        <v>1.35</v>
      </c>
      <c r="AV69" s="9">
        <v>0.46</v>
      </c>
      <c r="AW69" s="9">
        <v>0.19</v>
      </c>
      <c r="AX69" s="9">
        <v>0.41</v>
      </c>
      <c r="AY69" s="9">
        <v>0.37</v>
      </c>
      <c r="AZ69" s="9">
        <v>0.11</v>
      </c>
      <c r="BA69" s="9">
        <v>1.67</v>
      </c>
      <c r="BB69" s="9">
        <v>1.49</v>
      </c>
      <c r="BC69" s="9">
        <v>2.5</v>
      </c>
      <c r="BD69" s="9">
        <v>2.2599999999999998</v>
      </c>
      <c r="BE69" s="9">
        <v>1.61</v>
      </c>
      <c r="BF69" s="9">
        <v>2.96</v>
      </c>
    </row>
    <row r="70" spans="1:58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2"/>
        <v>37.68</v>
      </c>
      <c r="H70" s="5">
        <f>G70-BE70</f>
        <v>36.07</v>
      </c>
      <c r="I70" s="5">
        <f>H70+BD70</f>
        <v>38.33</v>
      </c>
      <c r="J70" s="5">
        <f>I70+BC70</f>
        <v>40.83</v>
      </c>
      <c r="K70" s="19">
        <f>J70+BB70</f>
        <v>42.32</v>
      </c>
      <c r="L70" s="5">
        <f>K70+BA71</f>
        <v>43.99</v>
      </c>
      <c r="M70" s="5">
        <f>L70+AZ70</f>
        <v>44.1</v>
      </c>
      <c r="N70" s="5">
        <f>M70+AY70</f>
        <v>44.47</v>
      </c>
      <c r="O70" s="5">
        <f>N70+AX70</f>
        <v>44.879999999999995</v>
      </c>
      <c r="P70" s="5">
        <f>O70-AW70</f>
        <v>44.69</v>
      </c>
      <c r="Q70" s="5">
        <f>P70-AV70</f>
        <v>44.23</v>
      </c>
      <c r="R70" s="5">
        <f>Q70-AU70</f>
        <v>42.879999999999995</v>
      </c>
      <c r="S70" s="5">
        <f>R70-AT70</f>
        <v>42.66</v>
      </c>
      <c r="T70" s="5">
        <f>S70-AS70</f>
        <v>42.519999999999996</v>
      </c>
      <c r="U70" s="5">
        <f>T70-AR70</f>
        <v>42.419999999999995</v>
      </c>
      <c r="V70" s="5">
        <f>U70+AQ70</f>
        <v>42.649999999999991</v>
      </c>
      <c r="W70" s="5">
        <f>V70+AP70</f>
        <v>43.009999999999991</v>
      </c>
      <c r="X70" s="5">
        <f>W70+AO70</f>
        <v>44.72999999999999</v>
      </c>
      <c r="Y70" s="5">
        <f>X70+AN70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AA70-AK70</f>
        <v>44.47999999999999</v>
      </c>
      <c r="AC70" s="5">
        <f t="shared" si="3"/>
        <v>44.939999999999991</v>
      </c>
      <c r="AD70" s="5">
        <f t="shared" si="4"/>
        <v>44.04999999999999</v>
      </c>
      <c r="AE70" s="5">
        <f t="shared" si="5"/>
        <v>43.47999999999999</v>
      </c>
      <c r="AH70" s="9">
        <v>0.56999999999999995</v>
      </c>
      <c r="AI70" s="9">
        <v>0.89</v>
      </c>
      <c r="AJ70" s="9">
        <v>0.46</v>
      </c>
      <c r="AK70" s="9">
        <v>0.78</v>
      </c>
      <c r="AL70" s="9">
        <v>0.02</v>
      </c>
      <c r="AM70" s="9">
        <v>0.42</v>
      </c>
      <c r="AN70" s="9">
        <v>0.13</v>
      </c>
      <c r="AO70" s="9">
        <v>1.72</v>
      </c>
      <c r="AP70" s="9">
        <v>0.36</v>
      </c>
      <c r="AQ70" s="9">
        <v>0.23</v>
      </c>
      <c r="AR70" s="9">
        <v>0.1</v>
      </c>
      <c r="AS70" s="9">
        <v>0.14000000000000001</v>
      </c>
      <c r="AT70" s="9">
        <v>0.22</v>
      </c>
      <c r="AU70" s="9">
        <v>1.35</v>
      </c>
      <c r="AV70" s="9">
        <v>0.46</v>
      </c>
      <c r="AW70" s="9">
        <v>0.19</v>
      </c>
      <c r="AX70" s="9">
        <v>0.41</v>
      </c>
      <c r="AY70" s="9">
        <v>0.37</v>
      </c>
      <c r="AZ70" s="9">
        <v>0.11</v>
      </c>
      <c r="BA70" s="9">
        <v>1.67</v>
      </c>
      <c r="BB70" s="9">
        <v>1.49</v>
      </c>
      <c r="BC70" s="9">
        <v>2.5</v>
      </c>
      <c r="BD70" s="9">
        <v>2.2599999999999998</v>
      </c>
      <c r="BE70" s="9">
        <v>1.61</v>
      </c>
      <c r="BF70" s="9">
        <v>2.96</v>
      </c>
    </row>
    <row r="71" spans="1:58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2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C71" s="5">
        <f>C71*AC70</f>
        <v>404.45999999999992</v>
      </c>
      <c r="AD71" s="5">
        <f>C71*AD70</f>
        <v>396.44999999999993</v>
      </c>
      <c r="AE71" s="5">
        <f>C71*AE70</f>
        <v>391.31999999999994</v>
      </c>
      <c r="AH71" s="9">
        <v>0.56999999999999995</v>
      </c>
      <c r="AI71" s="9">
        <v>0.89</v>
      </c>
      <c r="AJ71" s="9">
        <v>0.46</v>
      </c>
      <c r="AK71" s="9">
        <v>0.78</v>
      </c>
      <c r="AL71" s="9">
        <v>0.02</v>
      </c>
      <c r="AM71" s="9">
        <v>0.42</v>
      </c>
      <c r="AN71" s="9">
        <v>0.13</v>
      </c>
      <c r="AO71" s="9">
        <v>1.72</v>
      </c>
      <c r="AP71" s="9">
        <v>0.36</v>
      </c>
      <c r="AQ71" s="9">
        <v>0.23</v>
      </c>
      <c r="AR71" s="9">
        <v>0.1</v>
      </c>
      <c r="AS71" s="9">
        <v>0.14000000000000001</v>
      </c>
      <c r="AT71" s="9">
        <v>0.22</v>
      </c>
      <c r="AU71" s="9">
        <v>1.35</v>
      </c>
      <c r="AV71" s="9">
        <v>0.46</v>
      </c>
      <c r="AW71" s="9">
        <v>0.19</v>
      </c>
      <c r="AX71" s="9">
        <v>0.41</v>
      </c>
      <c r="AY71" s="9">
        <v>0.37</v>
      </c>
      <c r="AZ71" s="9">
        <v>0.11</v>
      </c>
      <c r="BA71" s="9">
        <v>1.67</v>
      </c>
      <c r="BB71" s="9">
        <v>1.49</v>
      </c>
      <c r="BC71" s="9">
        <v>2.5</v>
      </c>
      <c r="BD71" s="9">
        <v>2.2599999999999998</v>
      </c>
      <c r="BE71" s="9">
        <v>1.61</v>
      </c>
      <c r="BF71" s="9">
        <v>2.96</v>
      </c>
    </row>
    <row r="72" spans="1:58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8">C72*F71</f>
        <v>5120.6399999999994</v>
      </c>
      <c r="G72" s="5">
        <f t="shared" si="12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C72" s="5">
        <f>C72*AC70</f>
        <v>629.15999999999985</v>
      </c>
      <c r="AD72" s="5">
        <f>C72*AD70</f>
        <v>616.69999999999982</v>
      </c>
      <c r="AE72" s="5">
        <f>C72*AE70</f>
        <v>608.7199999999998</v>
      </c>
      <c r="AH72" s="9">
        <v>0.56999999999999995</v>
      </c>
      <c r="AI72" s="9">
        <v>0.89</v>
      </c>
      <c r="AJ72" s="9">
        <v>0.46</v>
      </c>
      <c r="AK72" s="9">
        <v>0.78</v>
      </c>
      <c r="AL72" s="9">
        <v>0.02</v>
      </c>
      <c r="AM72" s="9">
        <v>0.42</v>
      </c>
      <c r="AN72" s="9">
        <v>0.13</v>
      </c>
      <c r="AO72" s="9">
        <v>1.72</v>
      </c>
      <c r="AP72" s="9">
        <v>0.36</v>
      </c>
      <c r="AQ72" s="9">
        <v>0.23</v>
      </c>
      <c r="AR72" s="9">
        <v>0.1</v>
      </c>
      <c r="AS72" s="9">
        <v>0.14000000000000001</v>
      </c>
      <c r="AT72" s="9">
        <v>0.22</v>
      </c>
      <c r="AU72" s="9">
        <v>1.35</v>
      </c>
      <c r="AV72" s="9">
        <v>0.46</v>
      </c>
      <c r="AW72" s="9">
        <v>0.19</v>
      </c>
      <c r="AX72" s="9">
        <v>0.41</v>
      </c>
      <c r="AY72" s="9">
        <v>0.37</v>
      </c>
      <c r="AZ72" s="9">
        <v>0.11</v>
      </c>
      <c r="BA72" s="9">
        <v>1.67</v>
      </c>
      <c r="BB72" s="9">
        <v>1.49</v>
      </c>
      <c r="BC72" s="9">
        <v>2.5</v>
      </c>
      <c r="BD72" s="9">
        <v>2.2599999999999998</v>
      </c>
      <c r="BE72" s="9">
        <v>1.61</v>
      </c>
      <c r="BF72" s="9">
        <v>2.96</v>
      </c>
    </row>
    <row r="73" spans="1:58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8"/>
        <v>97292.159999999989</v>
      </c>
      <c r="G73" s="5">
        <f t="shared" si="12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C73" s="5">
        <f>C73*AC70</f>
        <v>853.85999999999979</v>
      </c>
      <c r="AD73" s="5">
        <f>C73*AD70</f>
        <v>836.94999999999982</v>
      </c>
      <c r="AE73" s="5">
        <f>C73*AE70</f>
        <v>826.11999999999978</v>
      </c>
      <c r="AH73" s="9">
        <v>0.56999999999999995</v>
      </c>
      <c r="AI73" s="9">
        <v>0.89</v>
      </c>
      <c r="AJ73" s="9">
        <v>0.46</v>
      </c>
      <c r="AK73" s="9">
        <v>0.78</v>
      </c>
      <c r="AL73" s="9">
        <v>0.02</v>
      </c>
      <c r="AM73" s="9">
        <v>0.42</v>
      </c>
      <c r="AN73" s="9">
        <v>0.13</v>
      </c>
      <c r="AO73" s="9">
        <v>1.72</v>
      </c>
      <c r="AP73" s="9">
        <v>0.36</v>
      </c>
      <c r="AQ73" s="9">
        <v>0.23</v>
      </c>
      <c r="AR73" s="9">
        <v>0.1</v>
      </c>
      <c r="AS73" s="9">
        <v>0.14000000000000001</v>
      </c>
      <c r="AT73" s="9">
        <v>0.22</v>
      </c>
      <c r="AU73" s="9">
        <v>1.35</v>
      </c>
      <c r="AV73" s="9">
        <v>0.46</v>
      </c>
      <c r="AW73" s="9">
        <v>0.19</v>
      </c>
      <c r="AX73" s="9">
        <v>0.41</v>
      </c>
      <c r="AY73" s="9">
        <v>0.37</v>
      </c>
      <c r="AZ73" s="9">
        <v>0.11</v>
      </c>
      <c r="BA73" s="9">
        <v>1.67</v>
      </c>
      <c r="BB73" s="9">
        <v>1.49</v>
      </c>
      <c r="BC73" s="9">
        <v>2.5</v>
      </c>
      <c r="BD73" s="9">
        <v>2.2599999999999998</v>
      </c>
      <c r="BE73" s="9">
        <v>1.61</v>
      </c>
      <c r="BF73" s="9">
        <v>2.96</v>
      </c>
    </row>
    <row r="74" spans="1:58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C74" s="5">
        <f>C74*AC70</f>
        <v>2157.1199999999994</v>
      </c>
      <c r="AD74" s="5">
        <f>C74*AD70</f>
        <v>2114.3999999999996</v>
      </c>
      <c r="AE74" s="5">
        <f>C74*AE70</f>
        <v>2087.0399999999995</v>
      </c>
      <c r="AH74" s="9">
        <v>0.56999999999999995</v>
      </c>
      <c r="AI74" s="9">
        <v>0.89</v>
      </c>
      <c r="AJ74" s="9">
        <v>0.46</v>
      </c>
      <c r="AK74" s="9">
        <v>0.78</v>
      </c>
      <c r="AL74" s="9">
        <v>0.02</v>
      </c>
      <c r="AM74" s="9">
        <v>0.42</v>
      </c>
      <c r="AN74" s="9">
        <v>0.13</v>
      </c>
      <c r="AO74" s="9">
        <v>1.72</v>
      </c>
      <c r="AP74" s="9">
        <v>0.36</v>
      </c>
      <c r="AQ74" s="9">
        <v>0.23</v>
      </c>
      <c r="AR74" s="9">
        <v>0.1</v>
      </c>
      <c r="AS74" s="9">
        <v>0.14000000000000001</v>
      </c>
      <c r="AT74" s="9">
        <v>0.22</v>
      </c>
      <c r="AU74" s="9">
        <v>1.35</v>
      </c>
      <c r="AV74" s="9">
        <v>0.46</v>
      </c>
      <c r="AW74" s="9">
        <v>0.19</v>
      </c>
      <c r="AX74" s="9">
        <v>0.41</v>
      </c>
      <c r="AY74" s="9">
        <v>0.37</v>
      </c>
      <c r="AZ74" s="9">
        <v>0.11</v>
      </c>
      <c r="BA74" s="9">
        <v>1.67</v>
      </c>
      <c r="BB74" s="9">
        <v>1.49</v>
      </c>
      <c r="BC74" s="9">
        <v>2.5</v>
      </c>
      <c r="BD74" s="9">
        <v>2.2599999999999998</v>
      </c>
      <c r="BE74" s="9">
        <v>1.61</v>
      </c>
      <c r="BF74" s="9">
        <v>2.96</v>
      </c>
    </row>
    <row r="75" spans="1:58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9">F75-BF75</f>
        <v>37.700000000000003</v>
      </c>
      <c r="H75" s="5">
        <f>G75-BE75</f>
        <v>36.090000000000003</v>
      </c>
      <c r="I75" s="5">
        <f>H75+BD75</f>
        <v>38.35</v>
      </c>
      <c r="J75" s="5">
        <f>I75+BC75</f>
        <v>40.85</v>
      </c>
      <c r="K75" s="19">
        <f>J75+BB75</f>
        <v>42.34</v>
      </c>
      <c r="L75" s="5">
        <f>K75+BA75</f>
        <v>44.010000000000005</v>
      </c>
      <c r="M75" s="5">
        <f>L75+AZ75</f>
        <v>44.120000000000005</v>
      </c>
      <c r="N75" s="5">
        <f>M75+AY75</f>
        <v>44.49</v>
      </c>
      <c r="O75" s="5">
        <f>N75+AX75</f>
        <v>44.9</v>
      </c>
      <c r="P75" s="5">
        <f>O75-AW75</f>
        <v>44.71</v>
      </c>
      <c r="Q75" s="5">
        <f>P75-AV75</f>
        <v>44.25</v>
      </c>
      <c r="R75" s="5">
        <f>Q75-AU75</f>
        <v>42.9</v>
      </c>
      <c r="S75" s="5">
        <f>R75-AT75</f>
        <v>42.68</v>
      </c>
      <c r="T75" s="5">
        <f>S75-AS75</f>
        <v>42.54</v>
      </c>
      <c r="U75" s="5">
        <f>T75-AR75</f>
        <v>42.44</v>
      </c>
      <c r="V75" s="5">
        <f>U75+AQ75</f>
        <v>42.669999999999995</v>
      </c>
      <c r="W75" s="5">
        <f>V75+AP75</f>
        <v>43.029999999999994</v>
      </c>
      <c r="X75" s="5">
        <f>W75+AO75</f>
        <v>44.749999999999993</v>
      </c>
      <c r="Y75" s="5">
        <f>X75+AN75</f>
        <v>44.879999999999995</v>
      </c>
      <c r="Z75" s="5">
        <f t="shared" ref="Z75:Z108" si="20">Y75+AM75</f>
        <v>45.3</v>
      </c>
      <c r="AA75" s="5">
        <f t="shared" ref="AA75:AA108" si="21">Z75-AL75</f>
        <v>45.279999999999994</v>
      </c>
      <c r="AB75" s="5">
        <f>AA75-AK75</f>
        <v>44.489999999999995</v>
      </c>
      <c r="AC75" s="5">
        <f t="shared" ref="AC75:AC108" si="22">AB75+AJ75</f>
        <v>44.949999999999996</v>
      </c>
      <c r="AD75" s="5">
        <f t="shared" ref="AD75:AD108" si="23">AC75-AI75</f>
        <v>44.059999999999995</v>
      </c>
      <c r="AE75" s="5">
        <f t="shared" ref="AE75:AE108" si="24">AD75-AH75</f>
        <v>43.489999999999995</v>
      </c>
      <c r="AH75" s="9">
        <v>0.56999999999999995</v>
      </c>
      <c r="AI75" s="9">
        <v>0.89</v>
      </c>
      <c r="AJ75" s="9">
        <v>0.46</v>
      </c>
      <c r="AK75" s="9">
        <v>0.79</v>
      </c>
      <c r="AL75" s="9">
        <v>0.02</v>
      </c>
      <c r="AM75" s="9">
        <v>0.42</v>
      </c>
      <c r="AN75" s="9">
        <v>0.13</v>
      </c>
      <c r="AO75" s="9">
        <v>1.72</v>
      </c>
      <c r="AP75" s="9">
        <v>0.36</v>
      </c>
      <c r="AQ75" s="9">
        <v>0.23</v>
      </c>
      <c r="AR75" s="9">
        <v>0.1</v>
      </c>
      <c r="AS75" s="9">
        <v>0.14000000000000001</v>
      </c>
      <c r="AT75" s="9">
        <v>0.22</v>
      </c>
      <c r="AU75" s="9">
        <v>1.35</v>
      </c>
      <c r="AV75" s="9">
        <v>0.46</v>
      </c>
      <c r="AW75" s="9">
        <v>0.19</v>
      </c>
      <c r="AX75" s="9">
        <v>0.41</v>
      </c>
      <c r="AY75" s="9">
        <v>0.37</v>
      </c>
      <c r="AZ75" s="9">
        <v>0.11</v>
      </c>
      <c r="BA75" s="9">
        <v>1.67</v>
      </c>
      <c r="BB75" s="9">
        <v>1.49</v>
      </c>
      <c r="BC75" s="9">
        <v>2.5</v>
      </c>
      <c r="BD75" s="9">
        <v>2.2599999999999998</v>
      </c>
      <c r="BE75" s="9">
        <v>1.61</v>
      </c>
      <c r="BF75" s="9">
        <v>2.96</v>
      </c>
    </row>
    <row r="76" spans="1:58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9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C76" s="5">
        <f>C76*AC75</f>
        <v>404.54999999999995</v>
      </c>
      <c r="AD76" s="5">
        <f>C76*AD75</f>
        <v>396.53999999999996</v>
      </c>
      <c r="AE76" s="5">
        <f>C76*AE75</f>
        <v>391.40999999999997</v>
      </c>
      <c r="AH76" s="9">
        <v>0.56999999999999995</v>
      </c>
      <c r="AI76" s="9">
        <v>0.89</v>
      </c>
      <c r="AJ76" s="9">
        <v>0.46</v>
      </c>
      <c r="AK76" s="9">
        <v>0.79</v>
      </c>
      <c r="AL76" s="9">
        <v>0.02</v>
      </c>
      <c r="AM76" s="9">
        <v>0.42</v>
      </c>
      <c r="AN76" s="9">
        <v>0.13</v>
      </c>
      <c r="AO76" s="9">
        <v>1.72</v>
      </c>
      <c r="AP76" s="9">
        <v>0.36</v>
      </c>
      <c r="AQ76" s="9">
        <v>0.23</v>
      </c>
      <c r="AR76" s="9">
        <v>0.1</v>
      </c>
      <c r="AS76" s="9">
        <v>0.14000000000000001</v>
      </c>
      <c r="AT76" s="9">
        <v>0.22</v>
      </c>
      <c r="AU76" s="9">
        <v>1.35</v>
      </c>
      <c r="AV76" s="9">
        <v>0.46</v>
      </c>
      <c r="AW76" s="9">
        <v>0.19</v>
      </c>
      <c r="AX76" s="9">
        <v>0.41</v>
      </c>
      <c r="AY76" s="9">
        <v>0.37</v>
      </c>
      <c r="AZ76" s="9">
        <v>0.11</v>
      </c>
      <c r="BA76" s="9">
        <v>1.67</v>
      </c>
      <c r="BB76" s="9">
        <v>1.49</v>
      </c>
      <c r="BC76" s="9">
        <v>2.5</v>
      </c>
      <c r="BD76" s="9">
        <v>2.2599999999999998</v>
      </c>
      <c r="BE76" s="9">
        <v>1.61</v>
      </c>
      <c r="BF76" s="9">
        <v>2.96</v>
      </c>
    </row>
    <row r="77" spans="1:58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5">C77*$F$75</f>
        <v>569.24</v>
      </c>
      <c r="G77" s="5">
        <f t="shared" si="19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C77" s="5">
        <f>C77*AC75</f>
        <v>629.29999999999995</v>
      </c>
      <c r="AD77" s="5">
        <f>C77*AD75</f>
        <v>616.83999999999992</v>
      </c>
      <c r="AE77" s="5">
        <f>C77*AE75</f>
        <v>608.8599999999999</v>
      </c>
      <c r="AH77" s="9">
        <v>0.56999999999999995</v>
      </c>
      <c r="AI77" s="9">
        <v>0.89</v>
      </c>
      <c r="AJ77" s="9">
        <v>0.46</v>
      </c>
      <c r="AK77" s="9">
        <v>0.79</v>
      </c>
      <c r="AL77" s="9">
        <v>0.02</v>
      </c>
      <c r="AM77" s="9">
        <v>0.42</v>
      </c>
      <c r="AN77" s="9">
        <v>0.13</v>
      </c>
      <c r="AO77" s="9">
        <v>1.72</v>
      </c>
      <c r="AP77" s="9">
        <v>0.36</v>
      </c>
      <c r="AQ77" s="9">
        <v>0.23</v>
      </c>
      <c r="AR77" s="9">
        <v>0.1</v>
      </c>
      <c r="AS77" s="9">
        <v>0.14000000000000001</v>
      </c>
      <c r="AT77" s="9">
        <v>0.22</v>
      </c>
      <c r="AU77" s="9">
        <v>1.35</v>
      </c>
      <c r="AV77" s="9">
        <v>0.46</v>
      </c>
      <c r="AW77" s="9">
        <v>0.19</v>
      </c>
      <c r="AX77" s="9">
        <v>0.41</v>
      </c>
      <c r="AY77" s="9">
        <v>0.37</v>
      </c>
      <c r="AZ77" s="9">
        <v>0.11</v>
      </c>
      <c r="BA77" s="9">
        <v>1.67</v>
      </c>
      <c r="BB77" s="9">
        <v>1.49</v>
      </c>
      <c r="BC77" s="9">
        <v>2.5</v>
      </c>
      <c r="BD77" s="9">
        <v>2.2599999999999998</v>
      </c>
      <c r="BE77" s="9">
        <v>1.61</v>
      </c>
      <c r="BF77" s="9">
        <v>2.96</v>
      </c>
    </row>
    <row r="78" spans="1:58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5"/>
        <v>772.54000000000008</v>
      </c>
      <c r="G78" s="5">
        <f t="shared" si="19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C78" s="5">
        <f>C78*AC75</f>
        <v>854.05</v>
      </c>
      <c r="AD78" s="5">
        <f>C78*AD75</f>
        <v>837.13999999999987</v>
      </c>
      <c r="AE78" s="5">
        <f>C78*AE75</f>
        <v>826.31</v>
      </c>
      <c r="AH78" s="9">
        <v>0.56999999999999995</v>
      </c>
      <c r="AI78" s="9">
        <v>0.89</v>
      </c>
      <c r="AJ78" s="9">
        <v>0.46</v>
      </c>
      <c r="AK78" s="9">
        <v>0.79</v>
      </c>
      <c r="AL78" s="9">
        <v>0.02</v>
      </c>
      <c r="AM78" s="9">
        <v>0.42</v>
      </c>
      <c r="AN78" s="9">
        <v>0.13</v>
      </c>
      <c r="AO78" s="9">
        <v>1.72</v>
      </c>
      <c r="AP78" s="9">
        <v>0.36</v>
      </c>
      <c r="AQ78" s="9">
        <v>0.23</v>
      </c>
      <c r="AR78" s="9">
        <v>0.1</v>
      </c>
      <c r="AS78" s="9">
        <v>0.14000000000000001</v>
      </c>
      <c r="AT78" s="9">
        <v>0.22</v>
      </c>
      <c r="AU78" s="9">
        <v>1.35</v>
      </c>
      <c r="AV78" s="9">
        <v>0.46</v>
      </c>
      <c r="AW78" s="9">
        <v>0.19</v>
      </c>
      <c r="AX78" s="9">
        <v>0.41</v>
      </c>
      <c r="AY78" s="9">
        <v>0.37</v>
      </c>
      <c r="AZ78" s="9">
        <v>0.11</v>
      </c>
      <c r="BA78" s="9">
        <v>1.67</v>
      </c>
      <c r="BB78" s="9">
        <v>1.49</v>
      </c>
      <c r="BC78" s="9">
        <v>2.5</v>
      </c>
      <c r="BD78" s="9">
        <v>2.2599999999999998</v>
      </c>
      <c r="BE78" s="9">
        <v>1.61</v>
      </c>
      <c r="BF78" s="9">
        <v>2.96</v>
      </c>
    </row>
    <row r="79" spans="1:58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5"/>
        <v>1951.6800000000003</v>
      </c>
      <c r="G79" s="5">
        <f t="shared" si="19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C79" s="5">
        <f>C79*AC75</f>
        <v>2157.6</v>
      </c>
      <c r="AD79" s="5">
        <f>C79*AD75</f>
        <v>2114.8799999999997</v>
      </c>
      <c r="AE79" s="5">
        <f>C79*AE75</f>
        <v>2087.5199999999995</v>
      </c>
      <c r="AH79" s="9">
        <v>0.56999999999999995</v>
      </c>
      <c r="AI79" s="9">
        <v>0.89</v>
      </c>
      <c r="AJ79" s="9">
        <v>0.46</v>
      </c>
      <c r="AK79" s="9">
        <v>0.79</v>
      </c>
      <c r="AL79" s="9">
        <v>0.02</v>
      </c>
      <c r="AM79" s="9">
        <v>0.42</v>
      </c>
      <c r="AN79" s="9">
        <v>0.13</v>
      </c>
      <c r="AO79" s="9">
        <v>1.72</v>
      </c>
      <c r="AP79" s="9">
        <v>0.36</v>
      </c>
      <c r="AQ79" s="9">
        <v>0.23</v>
      </c>
      <c r="AR79" s="9">
        <v>0.1</v>
      </c>
      <c r="AS79" s="9">
        <v>0.14000000000000001</v>
      </c>
      <c r="AT79" s="9">
        <v>0.22</v>
      </c>
      <c r="AU79" s="9">
        <v>1.35</v>
      </c>
      <c r="AV79" s="9">
        <v>0.46</v>
      </c>
      <c r="AW79" s="9">
        <v>0.19</v>
      </c>
      <c r="AX79" s="9">
        <v>0.41</v>
      </c>
      <c r="AY79" s="9">
        <v>0.37</v>
      </c>
      <c r="AZ79" s="9">
        <v>0.11</v>
      </c>
      <c r="BA79" s="9">
        <v>1.67</v>
      </c>
      <c r="BB79" s="9">
        <v>1.49</v>
      </c>
      <c r="BC79" s="9">
        <v>2.5</v>
      </c>
      <c r="BD79" s="9">
        <v>2.2599999999999998</v>
      </c>
      <c r="BE79" s="9">
        <v>1.61</v>
      </c>
      <c r="BF79" s="9">
        <v>2.96</v>
      </c>
    </row>
    <row r="80" spans="1:58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9"/>
        <v>37.520000000000003</v>
      </c>
      <c r="H80" s="5">
        <f>G80-BE80</f>
        <v>35.910000000000004</v>
      </c>
      <c r="I80" s="5">
        <f>H80+BD80</f>
        <v>38.17</v>
      </c>
      <c r="J80" s="5">
        <f>I80+BC80</f>
        <v>40.67</v>
      </c>
      <c r="K80" s="19">
        <f>J80+BB80</f>
        <v>42.160000000000004</v>
      </c>
      <c r="L80" s="5">
        <f>K80+BA80</f>
        <v>43.830000000000005</v>
      </c>
      <c r="M80" s="5">
        <f>L80+AZ80</f>
        <v>43.940000000000005</v>
      </c>
      <c r="N80" s="5">
        <f>M80+AY80</f>
        <v>44.31</v>
      </c>
      <c r="O80" s="5">
        <f>N80+AX80</f>
        <v>44.72</v>
      </c>
      <c r="P80" s="5">
        <f>O80-AW80</f>
        <v>44.53</v>
      </c>
      <c r="Q80" s="5">
        <f>P80-AV80</f>
        <v>44.07</v>
      </c>
      <c r="R80" s="5">
        <f>Q80-AU80</f>
        <v>42.72</v>
      </c>
      <c r="S80" s="5">
        <f>R80-AT80</f>
        <v>42.5</v>
      </c>
      <c r="T80" s="5">
        <f>S80-AS80</f>
        <v>42.36</v>
      </c>
      <c r="U80" s="5">
        <f>T80-AR80</f>
        <v>42.26</v>
      </c>
      <c r="V80" s="5">
        <f>U80+AQ80</f>
        <v>42.489999999999995</v>
      </c>
      <c r="W80" s="5">
        <f>V80+AP80</f>
        <v>42.849999999999994</v>
      </c>
      <c r="X80" s="5">
        <f>W80+AO80</f>
        <v>44.569999999999993</v>
      </c>
      <c r="Y80" s="5">
        <f>X80+AN80</f>
        <v>44.699999999999996</v>
      </c>
      <c r="Z80" s="5">
        <f t="shared" si="20"/>
        <v>45.12</v>
      </c>
      <c r="AA80" s="5">
        <f t="shared" si="21"/>
        <v>45.099999999999994</v>
      </c>
      <c r="AB80" s="5">
        <f>AA80-AK80</f>
        <v>44.309999999999995</v>
      </c>
      <c r="AC80" s="5">
        <f t="shared" si="22"/>
        <v>44.769999999999996</v>
      </c>
      <c r="AD80" s="5">
        <f t="shared" si="23"/>
        <v>43.879999999999995</v>
      </c>
      <c r="AE80" s="5">
        <f t="shared" si="24"/>
        <v>43.309999999999995</v>
      </c>
      <c r="AH80" s="9">
        <v>0.56999999999999995</v>
      </c>
      <c r="AI80" s="9">
        <v>0.89</v>
      </c>
      <c r="AJ80" s="9">
        <v>0.46</v>
      </c>
      <c r="AK80" s="9">
        <v>0.79</v>
      </c>
      <c r="AL80" s="9">
        <v>0.02</v>
      </c>
      <c r="AM80" s="9">
        <v>0.42</v>
      </c>
      <c r="AN80" s="9">
        <v>0.13</v>
      </c>
      <c r="AO80" s="9">
        <v>1.72</v>
      </c>
      <c r="AP80" s="9">
        <v>0.36</v>
      </c>
      <c r="AQ80" s="9">
        <v>0.23</v>
      </c>
      <c r="AR80" s="9">
        <v>0.1</v>
      </c>
      <c r="AS80" s="9">
        <v>0.14000000000000001</v>
      </c>
      <c r="AT80" s="9">
        <v>0.22</v>
      </c>
      <c r="AU80" s="9">
        <v>1.35</v>
      </c>
      <c r="AV80" s="9">
        <v>0.46</v>
      </c>
      <c r="AW80" s="9">
        <v>0.19</v>
      </c>
      <c r="AX80" s="9">
        <v>0.41</v>
      </c>
      <c r="AY80" s="9">
        <v>0.37</v>
      </c>
      <c r="AZ80" s="9">
        <v>0.11</v>
      </c>
      <c r="BA80" s="9">
        <v>1.67</v>
      </c>
      <c r="BB80" s="9">
        <v>1.49</v>
      </c>
      <c r="BC80" s="9">
        <v>2.5</v>
      </c>
      <c r="BD80" s="9">
        <v>2.2599999999999998</v>
      </c>
      <c r="BE80" s="9">
        <v>1.61</v>
      </c>
      <c r="BF80" s="9">
        <v>2.96</v>
      </c>
    </row>
    <row r="81" spans="1:58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9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C81" s="5">
        <f>C81*AC80</f>
        <v>402.92999999999995</v>
      </c>
      <c r="AD81" s="5">
        <f>C81*AD80</f>
        <v>394.91999999999996</v>
      </c>
      <c r="AE81" s="5">
        <f>C81*AE80</f>
        <v>389.78999999999996</v>
      </c>
      <c r="AH81" s="9">
        <v>0.56999999999999995</v>
      </c>
      <c r="AI81" s="9">
        <v>0.89</v>
      </c>
      <c r="AJ81" s="9">
        <v>0.46</v>
      </c>
      <c r="AK81" s="9">
        <v>0.79</v>
      </c>
      <c r="AL81" s="9">
        <v>0.02</v>
      </c>
      <c r="AM81" s="9">
        <v>0.42</v>
      </c>
      <c r="AN81" s="9">
        <v>0.13</v>
      </c>
      <c r="AO81" s="9">
        <v>1.72</v>
      </c>
      <c r="AP81" s="9">
        <v>0.36</v>
      </c>
      <c r="AQ81" s="9">
        <v>0.23</v>
      </c>
      <c r="AR81" s="9">
        <v>0.1</v>
      </c>
      <c r="AS81" s="9">
        <v>0.14000000000000001</v>
      </c>
      <c r="AT81" s="9">
        <v>0.22</v>
      </c>
      <c r="AU81" s="9">
        <v>1.35</v>
      </c>
      <c r="AV81" s="9">
        <v>0.46</v>
      </c>
      <c r="AW81" s="9">
        <v>0.19</v>
      </c>
      <c r="AX81" s="9">
        <v>0.41</v>
      </c>
      <c r="AY81" s="9">
        <v>0.37</v>
      </c>
      <c r="AZ81" s="9">
        <v>0.11</v>
      </c>
      <c r="BA81" s="9">
        <v>1.67</v>
      </c>
      <c r="BB81" s="9">
        <v>1.49</v>
      </c>
      <c r="BC81" s="9">
        <v>2.5</v>
      </c>
      <c r="BD81" s="9">
        <v>2.2599999999999998</v>
      </c>
      <c r="BE81" s="9">
        <v>1.61</v>
      </c>
      <c r="BF81" s="9">
        <v>2.96</v>
      </c>
    </row>
    <row r="82" spans="1:58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6">C82*$F$80</f>
        <v>566.72</v>
      </c>
      <c r="G82" s="5">
        <f t="shared" si="19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C82" s="5">
        <f>C82*AC80</f>
        <v>626.78</v>
      </c>
      <c r="AD82" s="5">
        <f>C82*AD80</f>
        <v>614.31999999999994</v>
      </c>
      <c r="AE82" s="5">
        <f>C82*AE80</f>
        <v>606.33999999999992</v>
      </c>
      <c r="AH82" s="9">
        <v>0.56999999999999995</v>
      </c>
      <c r="AI82" s="9">
        <v>0.89</v>
      </c>
      <c r="AJ82" s="9">
        <v>0.46</v>
      </c>
      <c r="AK82" s="9">
        <v>0.79</v>
      </c>
      <c r="AL82" s="9">
        <v>0.02</v>
      </c>
      <c r="AM82" s="9">
        <v>0.42</v>
      </c>
      <c r="AN82" s="9">
        <v>0.13</v>
      </c>
      <c r="AO82" s="9">
        <v>1.72</v>
      </c>
      <c r="AP82" s="9">
        <v>0.36</v>
      </c>
      <c r="AQ82" s="9">
        <v>0.23</v>
      </c>
      <c r="AR82" s="9">
        <v>0.1</v>
      </c>
      <c r="AS82" s="9">
        <v>0.14000000000000001</v>
      </c>
      <c r="AT82" s="9">
        <v>0.22</v>
      </c>
      <c r="AU82" s="9">
        <v>1.35</v>
      </c>
      <c r="AV82" s="9">
        <v>0.46</v>
      </c>
      <c r="AW82" s="9">
        <v>0.19</v>
      </c>
      <c r="AX82" s="9">
        <v>0.41</v>
      </c>
      <c r="AY82" s="9">
        <v>0.37</v>
      </c>
      <c r="AZ82" s="9">
        <v>0.11</v>
      </c>
      <c r="BA82" s="9">
        <v>1.67</v>
      </c>
      <c r="BB82" s="9">
        <v>1.49</v>
      </c>
      <c r="BC82" s="9">
        <v>2.5</v>
      </c>
      <c r="BD82" s="9">
        <v>2.2599999999999998</v>
      </c>
      <c r="BE82" s="9">
        <v>1.61</v>
      </c>
      <c r="BF82" s="9">
        <v>2.96</v>
      </c>
    </row>
    <row r="83" spans="1:58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6"/>
        <v>769.12000000000012</v>
      </c>
      <c r="G83" s="5">
        <f t="shared" si="19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C83" s="5">
        <f>C83*AC80</f>
        <v>850.62999999999988</v>
      </c>
      <c r="AD83" s="5">
        <f>C83*AD80</f>
        <v>833.71999999999991</v>
      </c>
      <c r="AE83" s="5">
        <f>C83*AE80</f>
        <v>822.88999999999987</v>
      </c>
      <c r="AH83" s="9">
        <v>0.56999999999999995</v>
      </c>
      <c r="AI83" s="9">
        <v>0.89</v>
      </c>
      <c r="AJ83" s="9">
        <v>0.46</v>
      </c>
      <c r="AK83" s="9">
        <v>0.79</v>
      </c>
      <c r="AL83" s="9">
        <v>0.02</v>
      </c>
      <c r="AM83" s="9">
        <v>0.42</v>
      </c>
      <c r="AN83" s="9">
        <v>0.13</v>
      </c>
      <c r="AO83" s="9">
        <v>1.72</v>
      </c>
      <c r="AP83" s="9">
        <v>0.36</v>
      </c>
      <c r="AQ83" s="9">
        <v>0.23</v>
      </c>
      <c r="AR83" s="9">
        <v>0.1</v>
      </c>
      <c r="AS83" s="9">
        <v>0.14000000000000001</v>
      </c>
      <c r="AT83" s="9">
        <v>0.22</v>
      </c>
      <c r="AU83" s="9">
        <v>1.35</v>
      </c>
      <c r="AV83" s="9">
        <v>0.46</v>
      </c>
      <c r="AW83" s="9">
        <v>0.19</v>
      </c>
      <c r="AX83" s="9">
        <v>0.41</v>
      </c>
      <c r="AY83" s="9">
        <v>0.37</v>
      </c>
      <c r="AZ83" s="9">
        <v>0.11</v>
      </c>
      <c r="BA83" s="9">
        <v>1.67</v>
      </c>
      <c r="BB83" s="9">
        <v>1.49</v>
      </c>
      <c r="BC83" s="9">
        <v>2.5</v>
      </c>
      <c r="BD83" s="9">
        <v>2.2599999999999998</v>
      </c>
      <c r="BE83" s="9">
        <v>1.61</v>
      </c>
      <c r="BF83" s="9">
        <v>2.96</v>
      </c>
    </row>
    <row r="84" spans="1:58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6"/>
        <v>1943.0400000000002</v>
      </c>
      <c r="G84" s="5">
        <f t="shared" si="19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C84" s="5">
        <f>C84*AC80</f>
        <v>2148.96</v>
      </c>
      <c r="AD84" s="5">
        <f>C84*AD80</f>
        <v>2106.2399999999998</v>
      </c>
      <c r="AE84" s="5">
        <f>C84*AE80</f>
        <v>2078.8799999999997</v>
      </c>
      <c r="AH84" s="9">
        <v>0.56999999999999995</v>
      </c>
      <c r="AI84" s="9">
        <v>0.89</v>
      </c>
      <c r="AJ84" s="9">
        <v>0.46</v>
      </c>
      <c r="AK84" s="9">
        <v>0.79</v>
      </c>
      <c r="AL84" s="9">
        <v>0.02</v>
      </c>
      <c r="AM84" s="9">
        <v>0.42</v>
      </c>
      <c r="AN84" s="9">
        <v>0.13</v>
      </c>
      <c r="AO84" s="9">
        <v>1.72</v>
      </c>
      <c r="AP84" s="9">
        <v>0.36</v>
      </c>
      <c r="AQ84" s="9">
        <v>0.23</v>
      </c>
      <c r="AR84" s="9">
        <v>0.1</v>
      </c>
      <c r="AS84" s="9">
        <v>0.14000000000000001</v>
      </c>
      <c r="AT84" s="9">
        <v>0.22</v>
      </c>
      <c r="AU84" s="9">
        <v>1.35</v>
      </c>
      <c r="AV84" s="9">
        <v>0.46</v>
      </c>
      <c r="AW84" s="9">
        <v>0.19</v>
      </c>
      <c r="AX84" s="9">
        <v>0.41</v>
      </c>
      <c r="AY84" s="9">
        <v>0.37</v>
      </c>
      <c r="AZ84" s="9">
        <v>0.11</v>
      </c>
      <c r="BA84" s="9">
        <v>1.67</v>
      </c>
      <c r="BB84" s="9">
        <v>1.49</v>
      </c>
      <c r="BC84" s="9">
        <v>2.5</v>
      </c>
      <c r="BD84" s="9">
        <v>2.2599999999999998</v>
      </c>
      <c r="BE84" s="9">
        <v>1.61</v>
      </c>
      <c r="BF84" s="9">
        <v>2.96</v>
      </c>
    </row>
    <row r="85" spans="1:58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9"/>
        <v>37.51</v>
      </c>
      <c r="H85" s="5">
        <f>G85-BE85</f>
        <v>35.9</v>
      </c>
      <c r="I85" s="5">
        <f>H85+BD85</f>
        <v>38.159999999999997</v>
      </c>
      <c r="J85" s="5">
        <f>I85+BC85</f>
        <v>40.659999999999997</v>
      </c>
      <c r="K85" s="19">
        <f>J85+BB85</f>
        <v>42.15</v>
      </c>
      <c r="L85" s="5">
        <f>K85+BA85</f>
        <v>43.82</v>
      </c>
      <c r="M85" s="5">
        <f>L85+AZ85</f>
        <v>43.93</v>
      </c>
      <c r="N85" s="5">
        <f>M85+AY85</f>
        <v>44.3</v>
      </c>
      <c r="O85" s="5">
        <f>N85+AX85</f>
        <v>44.709999999999994</v>
      </c>
      <c r="P85" s="5">
        <f>O85-AW85</f>
        <v>44.519999999999996</v>
      </c>
      <c r="Q85" s="5">
        <f>P85-AV85</f>
        <v>44.059999999999995</v>
      </c>
      <c r="R85" s="5">
        <f>Q85-AU85</f>
        <v>42.709999999999994</v>
      </c>
      <c r="S85" s="5">
        <f>R85-AT85</f>
        <v>42.489999999999995</v>
      </c>
      <c r="T85" s="5">
        <f>S85-AS85</f>
        <v>42.349999999999994</v>
      </c>
      <c r="U85" s="5">
        <f>T85-AR85</f>
        <v>42.249999999999993</v>
      </c>
      <c r="V85" s="5">
        <f>U85+AQ85</f>
        <v>42.47999999999999</v>
      </c>
      <c r="W85" s="5">
        <f>V85+AP85</f>
        <v>42.839999999999989</v>
      </c>
      <c r="X85" s="5">
        <f>W85+AO85</f>
        <v>44.559999999999988</v>
      </c>
      <c r="Y85" s="5">
        <f>X85+AN85</f>
        <v>44.689999999999991</v>
      </c>
      <c r="Z85" s="5">
        <f t="shared" si="20"/>
        <v>45.109999999999992</v>
      </c>
      <c r="AA85" s="5">
        <f t="shared" si="21"/>
        <v>45.089999999999989</v>
      </c>
      <c r="AB85" s="5">
        <f>AA85-AK85</f>
        <v>44.29999999999999</v>
      </c>
      <c r="AC85" s="5">
        <f t="shared" si="22"/>
        <v>44.759999999999991</v>
      </c>
      <c r="AD85" s="5">
        <f t="shared" si="23"/>
        <v>43.86999999999999</v>
      </c>
      <c r="AE85" s="5">
        <f t="shared" si="24"/>
        <v>43.29999999999999</v>
      </c>
      <c r="AH85" s="9">
        <v>0.56999999999999995</v>
      </c>
      <c r="AI85" s="9">
        <v>0.89</v>
      </c>
      <c r="AJ85" s="9">
        <v>0.46</v>
      </c>
      <c r="AK85" s="9">
        <v>0.79</v>
      </c>
      <c r="AL85" s="9">
        <v>0.02</v>
      </c>
      <c r="AM85" s="9">
        <v>0.42</v>
      </c>
      <c r="AN85" s="9">
        <v>0.13</v>
      </c>
      <c r="AO85" s="9">
        <v>1.72</v>
      </c>
      <c r="AP85" s="9">
        <v>0.36</v>
      </c>
      <c r="AQ85" s="9">
        <v>0.23</v>
      </c>
      <c r="AR85" s="9">
        <v>0.1</v>
      </c>
      <c r="AS85" s="9">
        <v>0.14000000000000001</v>
      </c>
      <c r="AT85" s="9">
        <v>0.22</v>
      </c>
      <c r="AU85" s="9">
        <v>1.35</v>
      </c>
      <c r="AV85" s="9">
        <v>0.46</v>
      </c>
      <c r="AW85" s="9">
        <v>0.19</v>
      </c>
      <c r="AX85" s="9">
        <v>0.41</v>
      </c>
      <c r="AY85" s="9">
        <v>0.37</v>
      </c>
      <c r="AZ85" s="9">
        <v>0.11</v>
      </c>
      <c r="BA85" s="9">
        <v>1.67</v>
      </c>
      <c r="BB85" s="9">
        <v>1.49</v>
      </c>
      <c r="BC85" s="9">
        <v>2.5</v>
      </c>
      <c r="BD85" s="9">
        <v>2.2599999999999998</v>
      </c>
      <c r="BE85" s="9">
        <v>1.61</v>
      </c>
      <c r="BF85" s="9">
        <v>2.96</v>
      </c>
    </row>
    <row r="86" spans="1:58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9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C86" s="5">
        <f>C86*AC85</f>
        <v>402.83999999999992</v>
      </c>
      <c r="AD86" s="5">
        <f>C86*AD85</f>
        <v>394.82999999999993</v>
      </c>
      <c r="AE86" s="5">
        <f>C86*AE85</f>
        <v>389.69999999999993</v>
      </c>
      <c r="AH86" s="9">
        <v>0.56999999999999995</v>
      </c>
      <c r="AI86" s="9">
        <v>0.89</v>
      </c>
      <c r="AJ86" s="9">
        <v>0.46</v>
      </c>
      <c r="AK86" s="9">
        <v>0.79</v>
      </c>
      <c r="AL86" s="9">
        <v>0.02</v>
      </c>
      <c r="AM86" s="9">
        <v>0.42</v>
      </c>
      <c r="AN86" s="9">
        <v>0.13</v>
      </c>
      <c r="AO86" s="9">
        <v>1.72</v>
      </c>
      <c r="AP86" s="9">
        <v>0.36</v>
      </c>
      <c r="AQ86" s="9">
        <v>0.23</v>
      </c>
      <c r="AR86" s="9">
        <v>0.1</v>
      </c>
      <c r="AS86" s="9">
        <v>0.14000000000000001</v>
      </c>
      <c r="AT86" s="9">
        <v>0.22</v>
      </c>
      <c r="AU86" s="9">
        <v>1.35</v>
      </c>
      <c r="AV86" s="9">
        <v>0.46</v>
      </c>
      <c r="AW86" s="9">
        <v>0.19</v>
      </c>
      <c r="AX86" s="9">
        <v>0.41</v>
      </c>
      <c r="AY86" s="9">
        <v>0.37</v>
      </c>
      <c r="AZ86" s="9">
        <v>0.11</v>
      </c>
      <c r="BA86" s="9">
        <v>1.67</v>
      </c>
      <c r="BB86" s="9">
        <v>1.49</v>
      </c>
      <c r="BC86" s="9">
        <v>2.5</v>
      </c>
      <c r="BD86" s="9">
        <v>2.2599999999999998</v>
      </c>
      <c r="BE86" s="9">
        <v>1.61</v>
      </c>
      <c r="BF86" s="9">
        <v>2.96</v>
      </c>
    </row>
    <row r="87" spans="1:58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7">C87*$F$85</f>
        <v>566.57999999999993</v>
      </c>
      <c r="G87" s="5">
        <f t="shared" si="19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C87" s="5">
        <f>C87*AC85</f>
        <v>626.63999999999987</v>
      </c>
      <c r="AD87" s="5">
        <f>C87*AD85</f>
        <v>614.17999999999984</v>
      </c>
      <c r="AE87" s="5">
        <f>C87*AE85</f>
        <v>606.19999999999982</v>
      </c>
      <c r="AH87" s="9">
        <v>0.56999999999999995</v>
      </c>
      <c r="AI87" s="9">
        <v>0.89</v>
      </c>
      <c r="AJ87" s="9">
        <v>0.46</v>
      </c>
      <c r="AK87" s="9">
        <v>0.79</v>
      </c>
      <c r="AL87" s="9">
        <v>0.02</v>
      </c>
      <c r="AM87" s="9">
        <v>0.42</v>
      </c>
      <c r="AN87" s="9">
        <v>0.13</v>
      </c>
      <c r="AO87" s="9">
        <v>1.72</v>
      </c>
      <c r="AP87" s="9">
        <v>0.36</v>
      </c>
      <c r="AQ87" s="9">
        <v>0.23</v>
      </c>
      <c r="AR87" s="9">
        <v>0.1</v>
      </c>
      <c r="AS87" s="9">
        <v>0.14000000000000001</v>
      </c>
      <c r="AT87" s="9">
        <v>0.22</v>
      </c>
      <c r="AU87" s="9">
        <v>1.35</v>
      </c>
      <c r="AV87" s="9">
        <v>0.46</v>
      </c>
      <c r="AW87" s="9">
        <v>0.19</v>
      </c>
      <c r="AX87" s="9">
        <v>0.41</v>
      </c>
      <c r="AY87" s="9">
        <v>0.37</v>
      </c>
      <c r="AZ87" s="9">
        <v>0.11</v>
      </c>
      <c r="BA87" s="9">
        <v>1.67</v>
      </c>
      <c r="BB87" s="9">
        <v>1.49</v>
      </c>
      <c r="BC87" s="9">
        <v>2.5</v>
      </c>
      <c r="BD87" s="9">
        <v>2.2599999999999998</v>
      </c>
      <c r="BE87" s="9">
        <v>1.61</v>
      </c>
      <c r="BF87" s="9">
        <v>2.96</v>
      </c>
    </row>
    <row r="88" spans="1:58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7"/>
        <v>768.93</v>
      </c>
      <c r="G88" s="5">
        <f t="shared" si="19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C88" s="5">
        <f>C88*AC85</f>
        <v>850.43999999999983</v>
      </c>
      <c r="AD88" s="5">
        <f>C88*AD85</f>
        <v>833.52999999999986</v>
      </c>
      <c r="AE88" s="5">
        <f>C88*AE85</f>
        <v>822.69999999999982</v>
      </c>
      <c r="AH88" s="9">
        <v>0.56999999999999995</v>
      </c>
      <c r="AI88" s="9">
        <v>0.89</v>
      </c>
      <c r="AJ88" s="9">
        <v>0.46</v>
      </c>
      <c r="AK88" s="9">
        <v>0.79</v>
      </c>
      <c r="AL88" s="9">
        <v>0.02</v>
      </c>
      <c r="AM88" s="9">
        <v>0.42</v>
      </c>
      <c r="AN88" s="9">
        <v>0.13</v>
      </c>
      <c r="AO88" s="9">
        <v>1.72</v>
      </c>
      <c r="AP88" s="9">
        <v>0.36</v>
      </c>
      <c r="AQ88" s="9">
        <v>0.23</v>
      </c>
      <c r="AR88" s="9">
        <v>0.1</v>
      </c>
      <c r="AS88" s="9">
        <v>0.14000000000000001</v>
      </c>
      <c r="AT88" s="9">
        <v>0.22</v>
      </c>
      <c r="AU88" s="9">
        <v>1.35</v>
      </c>
      <c r="AV88" s="9">
        <v>0.46</v>
      </c>
      <c r="AW88" s="9">
        <v>0.19</v>
      </c>
      <c r="AX88" s="9">
        <v>0.41</v>
      </c>
      <c r="AY88" s="9">
        <v>0.37</v>
      </c>
      <c r="AZ88" s="9">
        <v>0.11</v>
      </c>
      <c r="BA88" s="9">
        <v>1.67</v>
      </c>
      <c r="BB88" s="9">
        <v>1.49</v>
      </c>
      <c r="BC88" s="9">
        <v>2.5</v>
      </c>
      <c r="BD88" s="9">
        <v>2.2599999999999998</v>
      </c>
      <c r="BE88" s="9">
        <v>1.61</v>
      </c>
      <c r="BF88" s="9">
        <v>2.96</v>
      </c>
    </row>
    <row r="89" spans="1:58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7"/>
        <v>1942.56</v>
      </c>
      <c r="G89" s="5">
        <f t="shared" si="19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C89" s="5">
        <f>C89*AC85</f>
        <v>2148.4799999999996</v>
      </c>
      <c r="AD89" s="5">
        <f>C89*AD85</f>
        <v>2105.7599999999993</v>
      </c>
      <c r="AE89" s="5">
        <f>C89*AE85</f>
        <v>2078.3999999999996</v>
      </c>
      <c r="AH89" s="9">
        <v>0.56999999999999995</v>
      </c>
      <c r="AI89" s="9">
        <v>0.89</v>
      </c>
      <c r="AJ89" s="9">
        <v>0.46</v>
      </c>
      <c r="AK89" s="9">
        <v>0.79</v>
      </c>
      <c r="AL89" s="9">
        <v>0.02</v>
      </c>
      <c r="AM89" s="9">
        <v>0.42</v>
      </c>
      <c r="AN89" s="9">
        <v>0.13</v>
      </c>
      <c r="AO89" s="9">
        <v>1.72</v>
      </c>
      <c r="AP89" s="9">
        <v>0.36</v>
      </c>
      <c r="AQ89" s="9">
        <v>0.23</v>
      </c>
      <c r="AR89" s="9">
        <v>0.1</v>
      </c>
      <c r="AS89" s="9">
        <v>0.14000000000000001</v>
      </c>
      <c r="AT89" s="9">
        <v>0.22</v>
      </c>
      <c r="AU89" s="9">
        <v>1.35</v>
      </c>
      <c r="AV89" s="9">
        <v>0.46</v>
      </c>
      <c r="AW89" s="9">
        <v>0.19</v>
      </c>
      <c r="AX89" s="9">
        <v>0.41</v>
      </c>
      <c r="AY89" s="9">
        <v>0.37</v>
      </c>
      <c r="AZ89" s="9">
        <v>0.11</v>
      </c>
      <c r="BA89" s="9">
        <v>1.67</v>
      </c>
      <c r="BB89" s="9">
        <v>1.49</v>
      </c>
      <c r="BC89" s="9">
        <v>2.5</v>
      </c>
      <c r="BD89" s="9">
        <v>2.2599999999999998</v>
      </c>
      <c r="BE89" s="9">
        <v>1.61</v>
      </c>
      <c r="BF89" s="9">
        <v>2.96</v>
      </c>
    </row>
    <row r="90" spans="1:58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9"/>
        <v>38.72</v>
      </c>
      <c r="H90" s="5">
        <f>G90-BE90</f>
        <v>37.11</v>
      </c>
      <c r="I90" s="5">
        <f>H90+BD89</f>
        <v>39.369999999999997</v>
      </c>
      <c r="J90" s="5">
        <f>I90+BC90</f>
        <v>41.87</v>
      </c>
      <c r="K90" s="19">
        <f>J90+BB90</f>
        <v>43.36</v>
      </c>
      <c r="L90" s="5">
        <f>K90+BA90</f>
        <v>45.03</v>
      </c>
      <c r="M90" s="5">
        <f>L90+AZ90</f>
        <v>45.14</v>
      </c>
      <c r="N90" s="5">
        <f>M90+AY90</f>
        <v>45.51</v>
      </c>
      <c r="O90" s="5">
        <f>N90+AX90</f>
        <v>45.919999999999995</v>
      </c>
      <c r="P90" s="5">
        <f>O90-AW90</f>
        <v>45.73</v>
      </c>
      <c r="Q90" s="5">
        <f>P90-AV90</f>
        <v>45.269999999999996</v>
      </c>
      <c r="R90" s="5">
        <f>Q90-AU90</f>
        <v>43.919999999999995</v>
      </c>
      <c r="S90" s="5">
        <f>R90-AT90</f>
        <v>43.699999999999996</v>
      </c>
      <c r="T90" s="5">
        <f>S90-AS90</f>
        <v>43.559999999999995</v>
      </c>
      <c r="U90" s="5">
        <f>T90-AR90</f>
        <v>43.459999999999994</v>
      </c>
      <c r="V90" s="5">
        <f>U90+AQ90</f>
        <v>43.689999999999991</v>
      </c>
      <c r="W90" s="5">
        <f>V90+AP90</f>
        <v>44.04999999999999</v>
      </c>
      <c r="X90" s="5">
        <f>W90+AO90</f>
        <v>45.769999999999989</v>
      </c>
      <c r="Y90" s="5">
        <f>X90+AN90</f>
        <v>45.899999999999991</v>
      </c>
      <c r="Z90" s="5">
        <f t="shared" si="20"/>
        <v>46.319999999999993</v>
      </c>
      <c r="AA90" s="5">
        <f t="shared" si="21"/>
        <v>46.29999999999999</v>
      </c>
      <c r="AB90" s="5">
        <f>AA90-AK90</f>
        <v>45.519999999999989</v>
      </c>
      <c r="AC90" s="5">
        <f t="shared" si="22"/>
        <v>45.97999999999999</v>
      </c>
      <c r="AD90" s="5">
        <f t="shared" si="23"/>
        <v>45.089999999999989</v>
      </c>
      <c r="AE90" s="5">
        <f t="shared" si="24"/>
        <v>44.519999999999989</v>
      </c>
      <c r="AH90" s="9">
        <v>0.56999999999999995</v>
      </c>
      <c r="AI90" s="9">
        <v>0.89</v>
      </c>
      <c r="AJ90" s="9">
        <v>0.46</v>
      </c>
      <c r="AK90" s="9">
        <v>0.78</v>
      </c>
      <c r="AL90" s="9">
        <v>0.02</v>
      </c>
      <c r="AM90" s="9">
        <v>0.42</v>
      </c>
      <c r="AN90" s="9">
        <v>0.13</v>
      </c>
      <c r="AO90" s="9">
        <v>1.72</v>
      </c>
      <c r="AP90" s="9">
        <v>0.36</v>
      </c>
      <c r="AQ90" s="9">
        <v>0.23</v>
      </c>
      <c r="AR90" s="9">
        <v>0.1</v>
      </c>
      <c r="AS90" s="9">
        <v>0.14000000000000001</v>
      </c>
      <c r="AT90" s="9">
        <v>0.22</v>
      </c>
      <c r="AU90" s="9">
        <v>1.35</v>
      </c>
      <c r="AV90" s="9">
        <v>0.46</v>
      </c>
      <c r="AW90" s="9">
        <v>0.19</v>
      </c>
      <c r="AX90" s="9">
        <v>0.41</v>
      </c>
      <c r="AY90" s="9">
        <v>0.37</v>
      </c>
      <c r="AZ90" s="9">
        <v>0.11</v>
      </c>
      <c r="BA90" s="9">
        <v>1.67</v>
      </c>
      <c r="BB90" s="9">
        <v>1.49</v>
      </c>
      <c r="BC90" s="9">
        <v>2.5</v>
      </c>
      <c r="BD90" s="9">
        <v>2.2599999999999998</v>
      </c>
      <c r="BE90" s="9">
        <v>1.61</v>
      </c>
      <c r="BF90" s="9">
        <v>2.96</v>
      </c>
    </row>
    <row r="91" spans="1:58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9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C91" s="5">
        <f>C91*AC90</f>
        <v>413.81999999999994</v>
      </c>
      <c r="AD91" s="5">
        <f>C91*AD90</f>
        <v>405.80999999999989</v>
      </c>
      <c r="AE91" s="5">
        <f>C91*AE90</f>
        <v>400.67999999999989</v>
      </c>
      <c r="AH91" s="9">
        <v>0.56999999999999995</v>
      </c>
      <c r="AI91" s="9">
        <v>0.89</v>
      </c>
      <c r="AJ91" s="9">
        <v>0.46</v>
      </c>
      <c r="AK91" s="9">
        <v>0.78</v>
      </c>
      <c r="AL91" s="9">
        <v>0.02</v>
      </c>
      <c r="AM91" s="9">
        <v>0.42</v>
      </c>
      <c r="AN91" s="9">
        <v>0.13</v>
      </c>
      <c r="AO91" s="9">
        <v>1.72</v>
      </c>
      <c r="AP91" s="9">
        <v>0.36</v>
      </c>
      <c r="AQ91" s="9">
        <v>0.23</v>
      </c>
      <c r="AR91" s="9">
        <v>0.1</v>
      </c>
      <c r="AS91" s="9">
        <v>0.14000000000000001</v>
      </c>
      <c r="AT91" s="9">
        <v>0.22</v>
      </c>
      <c r="AU91" s="9">
        <v>1.35</v>
      </c>
      <c r="AV91" s="9">
        <v>0.46</v>
      </c>
      <c r="AW91" s="9">
        <v>0.19</v>
      </c>
      <c r="AX91" s="9">
        <v>0.41</v>
      </c>
      <c r="AY91" s="9">
        <v>0.37</v>
      </c>
      <c r="AZ91" s="9">
        <v>0.11</v>
      </c>
      <c r="BA91" s="9">
        <v>1.67</v>
      </c>
      <c r="BB91" s="9">
        <v>1.49</v>
      </c>
      <c r="BC91" s="9">
        <v>2.5</v>
      </c>
      <c r="BD91" s="9">
        <v>2.2599999999999998</v>
      </c>
      <c r="BE91" s="9">
        <v>1.61</v>
      </c>
      <c r="BF91" s="9">
        <v>2.96</v>
      </c>
    </row>
    <row r="92" spans="1:58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8">C92*$F$90</f>
        <v>583.52</v>
      </c>
      <c r="G92" s="5">
        <f t="shared" si="19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C92" s="5">
        <f>C92*AC90</f>
        <v>643.7199999999998</v>
      </c>
      <c r="AD92" s="5">
        <f>C92*AD90</f>
        <v>631.25999999999988</v>
      </c>
      <c r="AE92" s="5">
        <f>C92*AE90</f>
        <v>623.27999999999986</v>
      </c>
      <c r="AH92" s="9">
        <v>0.56999999999999995</v>
      </c>
      <c r="AI92" s="9">
        <v>0.89</v>
      </c>
      <c r="AJ92" s="9">
        <v>0.46</v>
      </c>
      <c r="AK92" s="9">
        <v>0.78</v>
      </c>
      <c r="AL92" s="9">
        <v>0.02</v>
      </c>
      <c r="AM92" s="9">
        <v>0.42</v>
      </c>
      <c r="AN92" s="9">
        <v>0.13</v>
      </c>
      <c r="AO92" s="9">
        <v>1.72</v>
      </c>
      <c r="AP92" s="9">
        <v>0.36</v>
      </c>
      <c r="AQ92" s="9">
        <v>0.23</v>
      </c>
      <c r="AR92" s="9">
        <v>0.1</v>
      </c>
      <c r="AS92" s="9">
        <v>0.14000000000000001</v>
      </c>
      <c r="AT92" s="9">
        <v>0.22</v>
      </c>
      <c r="AU92" s="9">
        <v>1.35</v>
      </c>
      <c r="AV92" s="9">
        <v>0.46</v>
      </c>
      <c r="AW92" s="9">
        <v>0.19</v>
      </c>
      <c r="AX92" s="9">
        <v>0.41</v>
      </c>
      <c r="AY92" s="9">
        <v>0.37</v>
      </c>
      <c r="AZ92" s="9">
        <v>0.11</v>
      </c>
      <c r="BA92" s="9">
        <v>1.67</v>
      </c>
      <c r="BB92" s="9">
        <v>1.49</v>
      </c>
      <c r="BC92" s="9">
        <v>2.5</v>
      </c>
      <c r="BD92" s="9">
        <v>2.2599999999999998</v>
      </c>
      <c r="BE92" s="9">
        <v>1.61</v>
      </c>
      <c r="BF92" s="9">
        <v>2.96</v>
      </c>
    </row>
    <row r="93" spans="1:58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8"/>
        <v>791.92</v>
      </c>
      <c r="G93" s="5">
        <f t="shared" si="19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C93" s="5">
        <f>C93*AC90</f>
        <v>873.61999999999978</v>
      </c>
      <c r="AD93" s="5">
        <f>C93*AD90</f>
        <v>856.70999999999981</v>
      </c>
      <c r="AE93" s="5">
        <f>C93*AE90</f>
        <v>845.87999999999977</v>
      </c>
      <c r="AH93" s="9">
        <v>0.56999999999999995</v>
      </c>
      <c r="AI93" s="9">
        <v>0.89</v>
      </c>
      <c r="AJ93" s="9">
        <v>0.46</v>
      </c>
      <c r="AK93" s="9">
        <v>0.78</v>
      </c>
      <c r="AL93" s="9">
        <v>0.02</v>
      </c>
      <c r="AM93" s="9">
        <v>0.42</v>
      </c>
      <c r="AN93" s="9">
        <v>0.13</v>
      </c>
      <c r="AO93" s="9">
        <v>1.72</v>
      </c>
      <c r="AP93" s="9">
        <v>0.36</v>
      </c>
      <c r="AQ93" s="9">
        <v>0.23</v>
      </c>
      <c r="AR93" s="9">
        <v>0.1</v>
      </c>
      <c r="AS93" s="9">
        <v>0.14000000000000001</v>
      </c>
      <c r="AT93" s="9">
        <v>0.22</v>
      </c>
      <c r="AU93" s="9">
        <v>1.35</v>
      </c>
      <c r="AV93" s="9">
        <v>0.46</v>
      </c>
      <c r="AW93" s="9">
        <v>0.19</v>
      </c>
      <c r="AX93" s="9">
        <v>0.41</v>
      </c>
      <c r="AY93" s="9">
        <v>0.37</v>
      </c>
      <c r="AZ93" s="9">
        <v>0.11</v>
      </c>
      <c r="BA93" s="9">
        <v>1.67</v>
      </c>
      <c r="BB93" s="9">
        <v>1.49</v>
      </c>
      <c r="BC93" s="9">
        <v>2.5</v>
      </c>
      <c r="BD93" s="9">
        <v>2.2599999999999998</v>
      </c>
      <c r="BE93" s="9">
        <v>1.61</v>
      </c>
      <c r="BF93" s="9">
        <v>2.96</v>
      </c>
    </row>
    <row r="94" spans="1:58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8"/>
        <v>2000.6399999999999</v>
      </c>
      <c r="G94" s="5">
        <f t="shared" si="19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C94" s="5">
        <f>C94*AC90</f>
        <v>2207.0399999999995</v>
      </c>
      <c r="AD94" s="5">
        <f>C94*AD90</f>
        <v>2164.3199999999997</v>
      </c>
      <c r="AE94" s="5">
        <f>C94*AE90</f>
        <v>2136.9599999999996</v>
      </c>
      <c r="AH94" s="9">
        <v>0.56999999999999995</v>
      </c>
      <c r="AI94" s="9">
        <v>0.89</v>
      </c>
      <c r="AJ94" s="9">
        <v>0.46</v>
      </c>
      <c r="AK94" s="9">
        <v>0.78</v>
      </c>
      <c r="AL94" s="9">
        <v>0.02</v>
      </c>
      <c r="AM94" s="9">
        <v>0.42</v>
      </c>
      <c r="AN94" s="9">
        <v>0.13</v>
      </c>
      <c r="AO94" s="9">
        <v>1.72</v>
      </c>
      <c r="AP94" s="9">
        <v>0.36</v>
      </c>
      <c r="AQ94" s="9">
        <v>0.23</v>
      </c>
      <c r="AR94" s="9">
        <v>0.1</v>
      </c>
      <c r="AS94" s="9">
        <v>0.14000000000000001</v>
      </c>
      <c r="AT94" s="9">
        <v>0.22</v>
      </c>
      <c r="AU94" s="9">
        <v>1.35</v>
      </c>
      <c r="AV94" s="9">
        <v>0.46</v>
      </c>
      <c r="AW94" s="9">
        <v>0.19</v>
      </c>
      <c r="AX94" s="9">
        <v>0.41</v>
      </c>
      <c r="AY94" s="9">
        <v>0.37</v>
      </c>
      <c r="AZ94" s="9">
        <v>0.11</v>
      </c>
      <c r="BA94" s="9">
        <v>1.67</v>
      </c>
      <c r="BB94" s="9">
        <v>1.49</v>
      </c>
      <c r="BC94" s="9">
        <v>2.5</v>
      </c>
      <c r="BD94" s="9">
        <v>2.2599999999999998</v>
      </c>
      <c r="BE94" s="9">
        <v>1.61</v>
      </c>
      <c r="BF94" s="9">
        <v>2.96</v>
      </c>
    </row>
    <row r="95" spans="1:58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9"/>
        <v>38.590000000000003</v>
      </c>
      <c r="H95" s="5">
        <f>G95-BE95</f>
        <v>36.980000000000004</v>
      </c>
      <c r="I95" s="5">
        <f>H95+BD95</f>
        <v>39.24</v>
      </c>
      <c r="J95" s="5">
        <f>I95+BC95</f>
        <v>41.74</v>
      </c>
      <c r="K95" s="19">
        <f>J95+BB95</f>
        <v>43.230000000000004</v>
      </c>
      <c r="L95" s="5">
        <f>K95+BA95</f>
        <v>44.900000000000006</v>
      </c>
      <c r="M95" s="5">
        <f>L95+AZ95</f>
        <v>45.010000000000005</v>
      </c>
      <c r="N95" s="5">
        <f>M95+AY95</f>
        <v>45.38</v>
      </c>
      <c r="O95" s="5">
        <f>N95+AX95</f>
        <v>45.79</v>
      </c>
      <c r="P95" s="5">
        <f>O95-AW95</f>
        <v>45.6</v>
      </c>
      <c r="Q95" s="5">
        <f>P95-AV95</f>
        <v>45.14</v>
      </c>
      <c r="R95" s="5">
        <f>Q95-AU95</f>
        <v>43.79</v>
      </c>
      <c r="S95" s="5">
        <f>R95-AT95</f>
        <v>43.57</v>
      </c>
      <c r="T95" s="5">
        <f>S95-AS95</f>
        <v>43.43</v>
      </c>
      <c r="U95" s="5">
        <f>T95-AR95</f>
        <v>43.33</v>
      </c>
      <c r="V95" s="5">
        <f>U95+AQ95</f>
        <v>43.559999999999995</v>
      </c>
      <c r="W95" s="5">
        <f>V95+AP95</f>
        <v>43.919999999999995</v>
      </c>
      <c r="X95" s="5">
        <f>W95+AO95</f>
        <v>45.639999999999993</v>
      </c>
      <c r="Y95" s="5">
        <f>X95+AN95</f>
        <v>45.769999999999996</v>
      </c>
      <c r="Z95" s="5">
        <f t="shared" si="20"/>
        <v>46.19</v>
      </c>
      <c r="AA95" s="5">
        <f t="shared" si="21"/>
        <v>46.169999999999995</v>
      </c>
      <c r="AB95" s="5">
        <f>AA95-AK95</f>
        <v>45.389999999999993</v>
      </c>
      <c r="AC95" s="5">
        <f t="shared" si="22"/>
        <v>45.849999999999994</v>
      </c>
      <c r="AD95" s="5">
        <f t="shared" si="23"/>
        <v>44.959999999999994</v>
      </c>
      <c r="AE95" s="5">
        <f t="shared" si="24"/>
        <v>44.389999999999993</v>
      </c>
      <c r="AH95" s="9">
        <v>0.56999999999999995</v>
      </c>
      <c r="AI95" s="9">
        <v>0.89</v>
      </c>
      <c r="AJ95" s="9">
        <v>0.46</v>
      </c>
      <c r="AK95" s="9">
        <v>0.78</v>
      </c>
      <c r="AL95" s="9">
        <v>0.02</v>
      </c>
      <c r="AM95" s="9">
        <v>0.42</v>
      </c>
      <c r="AN95" s="9">
        <v>0.13</v>
      </c>
      <c r="AO95" s="9">
        <v>1.72</v>
      </c>
      <c r="AP95" s="9">
        <v>0.36</v>
      </c>
      <c r="AQ95" s="9">
        <v>0.23</v>
      </c>
      <c r="AR95" s="9">
        <v>0.1</v>
      </c>
      <c r="AS95" s="9">
        <v>0.14000000000000001</v>
      </c>
      <c r="AT95" s="9">
        <v>0.22</v>
      </c>
      <c r="AU95" s="9">
        <v>1.35</v>
      </c>
      <c r="AV95" s="9">
        <v>0.46</v>
      </c>
      <c r="AW95" s="9">
        <v>0.19</v>
      </c>
      <c r="AX95" s="9">
        <v>0.41</v>
      </c>
      <c r="AY95" s="9">
        <v>0.37</v>
      </c>
      <c r="AZ95" s="9">
        <v>0.11</v>
      </c>
      <c r="BA95" s="9">
        <v>1.67</v>
      </c>
      <c r="BB95" s="9">
        <v>1.49</v>
      </c>
      <c r="BC95" s="9">
        <v>2.5</v>
      </c>
      <c r="BD95" s="9">
        <v>2.2599999999999998</v>
      </c>
      <c r="BE95" s="9">
        <v>1.61</v>
      </c>
      <c r="BF95" s="9">
        <v>2.96</v>
      </c>
    </row>
    <row r="96" spans="1:58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9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C96" s="5">
        <f>C96*AC95</f>
        <v>412.65</v>
      </c>
      <c r="AD96" s="5">
        <f>C96*AD95</f>
        <v>404.63999999999993</v>
      </c>
      <c r="AE96" s="5">
        <f>C96*AE95</f>
        <v>399.50999999999993</v>
      </c>
      <c r="AH96" s="9">
        <v>0.56999999999999995</v>
      </c>
      <c r="AI96" s="9">
        <v>0.89</v>
      </c>
      <c r="AJ96" s="9">
        <v>0.46</v>
      </c>
      <c r="AK96" s="9">
        <v>0.78</v>
      </c>
      <c r="AL96" s="9">
        <v>0.02</v>
      </c>
      <c r="AM96" s="9">
        <v>0.42</v>
      </c>
      <c r="AN96" s="9">
        <v>0.13</v>
      </c>
      <c r="AO96" s="9">
        <v>1.72</v>
      </c>
      <c r="AP96" s="9">
        <v>0.36</v>
      </c>
      <c r="AQ96" s="9">
        <v>0.23</v>
      </c>
      <c r="AR96" s="9">
        <v>0.1</v>
      </c>
      <c r="AS96" s="9">
        <v>0.14000000000000001</v>
      </c>
      <c r="AT96" s="9">
        <v>0.22</v>
      </c>
      <c r="AU96" s="9">
        <v>1.35</v>
      </c>
      <c r="AV96" s="9">
        <v>0.46</v>
      </c>
      <c r="AW96" s="9">
        <v>0.19</v>
      </c>
      <c r="AX96" s="9">
        <v>0.41</v>
      </c>
      <c r="AY96" s="9">
        <v>0.37</v>
      </c>
      <c r="AZ96" s="9">
        <v>0.11</v>
      </c>
      <c r="BA96" s="9">
        <v>1.67</v>
      </c>
      <c r="BB96" s="9">
        <v>1.49</v>
      </c>
      <c r="BC96" s="9">
        <v>2.5</v>
      </c>
      <c r="BD96" s="9">
        <v>2.2599999999999998</v>
      </c>
      <c r="BE96" s="9">
        <v>1.61</v>
      </c>
      <c r="BF96" s="9">
        <v>2.96</v>
      </c>
    </row>
    <row r="97" spans="1:58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9">C97*$F$95</f>
        <v>581.70000000000005</v>
      </c>
      <c r="G97" s="5">
        <f t="shared" si="19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C97" s="5">
        <f>C97*AC95</f>
        <v>641.89999999999986</v>
      </c>
      <c r="AD97" s="5">
        <f>C97*AD95</f>
        <v>629.43999999999994</v>
      </c>
      <c r="AE97" s="5">
        <f>C97*AE95</f>
        <v>621.45999999999992</v>
      </c>
      <c r="AH97" s="9">
        <v>0.56999999999999995</v>
      </c>
      <c r="AI97" s="9">
        <v>0.89</v>
      </c>
      <c r="AJ97" s="9">
        <v>0.46</v>
      </c>
      <c r="AK97" s="9">
        <v>0.78</v>
      </c>
      <c r="AL97" s="9">
        <v>0.02</v>
      </c>
      <c r="AM97" s="9">
        <v>0.42</v>
      </c>
      <c r="AN97" s="9">
        <v>0.13</v>
      </c>
      <c r="AO97" s="9">
        <v>1.72</v>
      </c>
      <c r="AP97" s="9">
        <v>0.36</v>
      </c>
      <c r="AQ97" s="9">
        <v>0.23</v>
      </c>
      <c r="AR97" s="9">
        <v>0.1</v>
      </c>
      <c r="AS97" s="9">
        <v>0.14000000000000001</v>
      </c>
      <c r="AT97" s="9">
        <v>0.22</v>
      </c>
      <c r="AU97" s="9">
        <v>1.35</v>
      </c>
      <c r="AV97" s="9">
        <v>0.46</v>
      </c>
      <c r="AW97" s="9">
        <v>0.19</v>
      </c>
      <c r="AX97" s="9">
        <v>0.41</v>
      </c>
      <c r="AY97" s="9">
        <v>0.37</v>
      </c>
      <c r="AZ97" s="9">
        <v>0.11</v>
      </c>
      <c r="BA97" s="9">
        <v>1.67</v>
      </c>
      <c r="BB97" s="9">
        <v>1.49</v>
      </c>
      <c r="BC97" s="9">
        <v>2.5</v>
      </c>
      <c r="BD97" s="9">
        <v>2.2599999999999998</v>
      </c>
      <c r="BE97" s="9">
        <v>1.61</v>
      </c>
      <c r="BF97" s="9">
        <v>2.96</v>
      </c>
    </row>
    <row r="98" spans="1:58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9"/>
        <v>789.45</v>
      </c>
      <c r="G98" s="5">
        <f t="shared" si="19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C98" s="5">
        <f>C98*AC95</f>
        <v>871.14999999999986</v>
      </c>
      <c r="AD98" s="5">
        <f>C98*AD95</f>
        <v>854.2399999999999</v>
      </c>
      <c r="AE98" s="5">
        <f>C98*AE95</f>
        <v>843.40999999999985</v>
      </c>
      <c r="AH98" s="9">
        <v>0.56999999999999995</v>
      </c>
      <c r="AI98" s="9">
        <v>0.89</v>
      </c>
      <c r="AJ98" s="9">
        <v>0.46</v>
      </c>
      <c r="AK98" s="9">
        <v>0.78</v>
      </c>
      <c r="AL98" s="9">
        <v>0.02</v>
      </c>
      <c r="AM98" s="9">
        <v>0.42</v>
      </c>
      <c r="AN98" s="9">
        <v>0.13</v>
      </c>
      <c r="AO98" s="9">
        <v>1.72</v>
      </c>
      <c r="AP98" s="9">
        <v>0.36</v>
      </c>
      <c r="AQ98" s="9">
        <v>0.23</v>
      </c>
      <c r="AR98" s="9">
        <v>0.1</v>
      </c>
      <c r="AS98" s="9">
        <v>0.14000000000000001</v>
      </c>
      <c r="AT98" s="9">
        <v>0.22</v>
      </c>
      <c r="AU98" s="9">
        <v>1.35</v>
      </c>
      <c r="AV98" s="9">
        <v>0.46</v>
      </c>
      <c r="AW98" s="9">
        <v>0.19</v>
      </c>
      <c r="AX98" s="9">
        <v>0.41</v>
      </c>
      <c r="AY98" s="9">
        <v>0.37</v>
      </c>
      <c r="AZ98" s="9">
        <v>0.11</v>
      </c>
      <c r="BA98" s="9">
        <v>1.67</v>
      </c>
      <c r="BB98" s="9">
        <v>1.49</v>
      </c>
      <c r="BC98" s="9">
        <v>2.5</v>
      </c>
      <c r="BD98" s="9">
        <v>2.2599999999999998</v>
      </c>
      <c r="BE98" s="9">
        <v>1.61</v>
      </c>
      <c r="BF98" s="9">
        <v>2.96</v>
      </c>
    </row>
    <row r="99" spans="1:58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9"/>
        <v>1994.4</v>
      </c>
      <c r="G99" s="5">
        <f t="shared" si="19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C99" s="5">
        <f>C99*AC95</f>
        <v>2200.7999999999997</v>
      </c>
      <c r="AD99" s="5">
        <f>C99*AD95</f>
        <v>2158.08</v>
      </c>
      <c r="AE99" s="5">
        <f>C99*AE95</f>
        <v>2130.7199999999998</v>
      </c>
      <c r="AH99" s="9">
        <v>0.56999999999999995</v>
      </c>
      <c r="AI99" s="9">
        <v>0.89</v>
      </c>
      <c r="AJ99" s="9">
        <v>0.46</v>
      </c>
      <c r="AK99" s="9">
        <v>0.78</v>
      </c>
      <c r="AL99" s="9">
        <v>0.02</v>
      </c>
      <c r="AM99" s="9">
        <v>0.42</v>
      </c>
      <c r="AN99" s="9">
        <v>0.13</v>
      </c>
      <c r="AO99" s="9">
        <v>1.72</v>
      </c>
      <c r="AP99" s="9">
        <v>0.36</v>
      </c>
      <c r="AQ99" s="9">
        <v>0.23</v>
      </c>
      <c r="AR99" s="9">
        <v>0.1</v>
      </c>
      <c r="AS99" s="9">
        <v>0.14000000000000001</v>
      </c>
      <c r="AT99" s="9">
        <v>0.22</v>
      </c>
      <c r="AU99" s="9">
        <v>1.35</v>
      </c>
      <c r="AV99" s="9">
        <v>0.46</v>
      </c>
      <c r="AW99" s="9">
        <v>0.19</v>
      </c>
      <c r="AX99" s="9">
        <v>0.41</v>
      </c>
      <c r="AY99" s="9">
        <v>0.37</v>
      </c>
      <c r="AZ99" s="9">
        <v>0.11</v>
      </c>
      <c r="BA99" s="9">
        <v>1.67</v>
      </c>
      <c r="BB99" s="9">
        <v>1.49</v>
      </c>
      <c r="BC99" s="9">
        <v>2.5</v>
      </c>
      <c r="BD99" s="9">
        <v>2.2599999999999998</v>
      </c>
      <c r="BE99" s="9">
        <v>1.61</v>
      </c>
      <c r="BF99" s="9">
        <v>2.96</v>
      </c>
    </row>
    <row r="100" spans="1:58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30">D100-4.44</f>
        <v>39.700000000000003</v>
      </c>
      <c r="F100" s="5">
        <f t="shared" ref="F100:F108" si="31">E100+0.75</f>
        <v>40.450000000000003</v>
      </c>
      <c r="G100" s="5">
        <f t="shared" si="19"/>
        <v>37.49</v>
      </c>
      <c r="H100" s="5">
        <f t="shared" ref="H100:H108" si="32">G100-BE100</f>
        <v>35.880000000000003</v>
      </c>
      <c r="I100" s="5">
        <f t="shared" ref="I100:I108" si="33">H100+BD100</f>
        <v>38.14</v>
      </c>
      <c r="J100" s="5">
        <f t="shared" ref="J100:J108" si="34">I100+BC100</f>
        <v>40.64</v>
      </c>
      <c r="K100" s="19">
        <f t="shared" ref="K100:K108" si="35">J100+BB100</f>
        <v>42.13</v>
      </c>
      <c r="L100" s="5">
        <f t="shared" ref="L100:L108" si="36">K100+BA101</f>
        <v>43.800000000000004</v>
      </c>
      <c r="M100" s="5">
        <f t="shared" ref="M100:M108" si="37">L100+AZ100</f>
        <v>43.910000000000004</v>
      </c>
      <c r="N100" s="5">
        <f t="shared" ref="N100:N108" si="38">M100+AY100</f>
        <v>44.28</v>
      </c>
      <c r="O100" s="5">
        <f t="shared" ref="O100:O108" si="39">N100+AX100</f>
        <v>44.69</v>
      </c>
      <c r="P100" s="5">
        <f t="shared" ref="P100:P108" si="40">O100-AW100</f>
        <v>44.5</v>
      </c>
      <c r="Q100" s="5">
        <f t="shared" ref="Q100:Q108" si="41">P100-AV100</f>
        <v>44.04</v>
      </c>
      <c r="R100" s="5">
        <f t="shared" ref="R100:R108" si="42">Q100-AU100</f>
        <v>42.69</v>
      </c>
      <c r="S100" s="5">
        <f t="shared" ref="S100:S108" si="43">R100-AT100</f>
        <v>42.47</v>
      </c>
      <c r="T100" s="5">
        <f t="shared" ref="T100:T108" si="44">S100-AS100</f>
        <v>42.33</v>
      </c>
      <c r="U100" s="5">
        <f t="shared" ref="U100:U108" si="45">T100-AR100</f>
        <v>42.23</v>
      </c>
      <c r="V100" s="5">
        <f t="shared" ref="V100:V108" si="46">U100+AQ100</f>
        <v>42.459999999999994</v>
      </c>
      <c r="W100" s="5">
        <f t="shared" ref="W100:W108" si="47">V100+AP100</f>
        <v>42.819999999999993</v>
      </c>
      <c r="X100" s="5">
        <f t="shared" ref="X100:X108" si="48">W100+AO100</f>
        <v>44.539999999999992</v>
      </c>
      <c r="Y100" s="5">
        <f t="shared" ref="Y100:Y108" si="49">X100+AN100</f>
        <v>44.669999999999995</v>
      </c>
      <c r="Z100" s="5">
        <f t="shared" si="20"/>
        <v>45.089999999999996</v>
      </c>
      <c r="AA100" s="5">
        <f t="shared" si="21"/>
        <v>45.069999999999993</v>
      </c>
      <c r="AB100" s="5">
        <f>AA100-AK100</f>
        <v>44.289999999999992</v>
      </c>
      <c r="AC100" s="5">
        <f t="shared" si="22"/>
        <v>44.749999999999993</v>
      </c>
      <c r="AD100" s="5">
        <f t="shared" si="23"/>
        <v>43.859999999999992</v>
      </c>
      <c r="AE100" s="5">
        <f t="shared" si="24"/>
        <v>43.289999999999992</v>
      </c>
      <c r="AH100" s="9">
        <v>0.56999999999999995</v>
      </c>
      <c r="AI100" s="9">
        <v>0.89</v>
      </c>
      <c r="AJ100" s="9">
        <v>0.46</v>
      </c>
      <c r="AK100" s="9">
        <v>0.78</v>
      </c>
      <c r="AL100" s="9">
        <v>0.02</v>
      </c>
      <c r="AM100" s="9">
        <v>0.42</v>
      </c>
      <c r="AN100" s="9">
        <v>0.13</v>
      </c>
      <c r="AO100" s="9">
        <v>1.72</v>
      </c>
      <c r="AP100" s="9">
        <v>0.36</v>
      </c>
      <c r="AQ100" s="9">
        <v>0.23</v>
      </c>
      <c r="AR100" s="9">
        <v>0.1</v>
      </c>
      <c r="AS100" s="9">
        <v>0.14000000000000001</v>
      </c>
      <c r="AT100" s="9">
        <v>0.22</v>
      </c>
      <c r="AU100" s="9">
        <v>1.35</v>
      </c>
      <c r="AV100" s="9">
        <v>0.46</v>
      </c>
      <c r="AW100" s="9">
        <v>0.19</v>
      </c>
      <c r="AX100" s="9">
        <v>0.41</v>
      </c>
      <c r="AY100" s="9">
        <v>0.37</v>
      </c>
      <c r="AZ100" s="9">
        <v>0.11</v>
      </c>
      <c r="BA100" s="9">
        <v>1.67</v>
      </c>
      <c r="BB100" s="9">
        <v>1.49</v>
      </c>
      <c r="BC100" s="9">
        <v>2.5</v>
      </c>
      <c r="BD100" s="9">
        <v>2.2599999999999998</v>
      </c>
      <c r="BE100" s="9">
        <v>1.61</v>
      </c>
      <c r="BF100" s="9">
        <v>2.96</v>
      </c>
    </row>
    <row r="101" spans="1:58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30"/>
        <v>40.840000000000003</v>
      </c>
      <c r="F101" s="5">
        <f t="shared" si="31"/>
        <v>41.59</v>
      </c>
      <c r="G101" s="5">
        <f t="shared" si="19"/>
        <v>38.630000000000003</v>
      </c>
      <c r="H101" s="5">
        <f t="shared" si="32"/>
        <v>37.020000000000003</v>
      </c>
      <c r="I101" s="5">
        <f t="shared" si="33"/>
        <v>39.28</v>
      </c>
      <c r="J101" s="5">
        <f t="shared" si="34"/>
        <v>41.78</v>
      </c>
      <c r="K101" s="19">
        <f t="shared" si="35"/>
        <v>43.27</v>
      </c>
      <c r="L101" s="5">
        <f t="shared" si="36"/>
        <v>44.940000000000005</v>
      </c>
      <c r="M101" s="5">
        <f t="shared" si="37"/>
        <v>45.050000000000004</v>
      </c>
      <c r="N101" s="5">
        <f t="shared" si="38"/>
        <v>45.42</v>
      </c>
      <c r="O101" s="5">
        <f t="shared" si="39"/>
        <v>45.83</v>
      </c>
      <c r="P101" s="5">
        <f t="shared" si="40"/>
        <v>45.64</v>
      </c>
      <c r="Q101" s="5">
        <f t="shared" si="41"/>
        <v>45.18</v>
      </c>
      <c r="R101" s="5">
        <f t="shared" si="42"/>
        <v>43.83</v>
      </c>
      <c r="S101" s="5">
        <f t="shared" si="43"/>
        <v>43.61</v>
      </c>
      <c r="T101" s="5">
        <f t="shared" si="44"/>
        <v>43.47</v>
      </c>
      <c r="U101" s="5">
        <f t="shared" si="45"/>
        <v>43.37</v>
      </c>
      <c r="V101" s="5">
        <f t="shared" si="46"/>
        <v>43.599999999999994</v>
      </c>
      <c r="W101" s="5">
        <f t="shared" si="47"/>
        <v>43.959999999999994</v>
      </c>
      <c r="X101" s="5">
        <f t="shared" si="48"/>
        <v>45.679999999999993</v>
      </c>
      <c r="Y101" s="5">
        <f t="shared" si="49"/>
        <v>45.809999999999995</v>
      </c>
      <c r="Z101" s="5">
        <f t="shared" si="20"/>
        <v>46.23</v>
      </c>
      <c r="AA101" s="5">
        <f t="shared" si="21"/>
        <v>46.209999999999994</v>
      </c>
      <c r="AB101" s="5">
        <f t="shared" ref="AB101:AB102" si="50">AA101-AK101</f>
        <v>45.419999999999995</v>
      </c>
      <c r="AC101" s="5">
        <f t="shared" si="22"/>
        <v>45.879999999999995</v>
      </c>
      <c r="AD101" s="5">
        <f t="shared" si="23"/>
        <v>44.989999999999995</v>
      </c>
      <c r="AE101" s="5">
        <f t="shared" si="24"/>
        <v>44.419999999999995</v>
      </c>
      <c r="AH101" s="9">
        <v>0.56999999999999995</v>
      </c>
      <c r="AI101" s="9">
        <v>0.89</v>
      </c>
      <c r="AJ101" s="9">
        <v>0.46</v>
      </c>
      <c r="AK101" s="9">
        <v>0.79</v>
      </c>
      <c r="AL101" s="9">
        <v>0.02</v>
      </c>
      <c r="AM101" s="9">
        <v>0.42</v>
      </c>
      <c r="AN101" s="9">
        <v>0.13</v>
      </c>
      <c r="AO101" s="9">
        <v>1.72</v>
      </c>
      <c r="AP101" s="9">
        <v>0.36</v>
      </c>
      <c r="AQ101" s="9">
        <v>0.23</v>
      </c>
      <c r="AR101" s="9">
        <v>0.1</v>
      </c>
      <c r="AS101" s="9">
        <v>0.14000000000000001</v>
      </c>
      <c r="AT101" s="9">
        <v>0.22</v>
      </c>
      <c r="AU101" s="9">
        <v>1.35</v>
      </c>
      <c r="AV101" s="9">
        <v>0.46</v>
      </c>
      <c r="AW101" s="9">
        <v>0.19</v>
      </c>
      <c r="AX101" s="9">
        <v>0.41</v>
      </c>
      <c r="AY101" s="9">
        <v>0.37</v>
      </c>
      <c r="AZ101" s="9">
        <v>0.11</v>
      </c>
      <c r="BA101" s="9">
        <v>1.67</v>
      </c>
      <c r="BB101" s="9">
        <v>1.49</v>
      </c>
      <c r="BC101" s="9">
        <v>2.5</v>
      </c>
      <c r="BD101" s="9">
        <v>2.2599999999999998</v>
      </c>
      <c r="BE101" s="9">
        <v>1.61</v>
      </c>
      <c r="BF101" s="9">
        <v>2.96</v>
      </c>
    </row>
    <row r="102" spans="1:58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30"/>
        <v>40.700000000000003</v>
      </c>
      <c r="F102" s="5">
        <f t="shared" si="31"/>
        <v>41.45</v>
      </c>
      <c r="G102" s="5">
        <f t="shared" si="19"/>
        <v>38.49</v>
      </c>
      <c r="H102" s="5">
        <f t="shared" si="32"/>
        <v>36.880000000000003</v>
      </c>
      <c r="I102" s="5">
        <f t="shared" si="33"/>
        <v>39.14</v>
      </c>
      <c r="J102" s="5">
        <f t="shared" si="34"/>
        <v>41.64</v>
      </c>
      <c r="K102" s="19">
        <f t="shared" si="35"/>
        <v>43.13</v>
      </c>
      <c r="L102" s="5">
        <f t="shared" si="36"/>
        <v>44.800000000000004</v>
      </c>
      <c r="M102" s="5">
        <f t="shared" si="37"/>
        <v>44.910000000000004</v>
      </c>
      <c r="N102" s="5">
        <f t="shared" si="38"/>
        <v>45.28</v>
      </c>
      <c r="O102" s="5">
        <f t="shared" si="39"/>
        <v>45.69</v>
      </c>
      <c r="P102" s="5">
        <f t="shared" si="40"/>
        <v>45.5</v>
      </c>
      <c r="Q102" s="5">
        <f t="shared" si="41"/>
        <v>45.04</v>
      </c>
      <c r="R102" s="5">
        <f t="shared" si="42"/>
        <v>43.69</v>
      </c>
      <c r="S102" s="5">
        <f t="shared" si="43"/>
        <v>43.47</v>
      </c>
      <c r="T102" s="5">
        <f t="shared" si="44"/>
        <v>43.33</v>
      </c>
      <c r="U102" s="5">
        <f t="shared" si="45"/>
        <v>43.23</v>
      </c>
      <c r="V102" s="5">
        <f t="shared" si="46"/>
        <v>43.459999999999994</v>
      </c>
      <c r="W102" s="5">
        <f t="shared" si="47"/>
        <v>43.819999999999993</v>
      </c>
      <c r="X102" s="5">
        <f t="shared" si="48"/>
        <v>45.539999999999992</v>
      </c>
      <c r="Y102" s="5">
        <f t="shared" si="49"/>
        <v>45.669999999999995</v>
      </c>
      <c r="Z102" s="5">
        <f t="shared" si="20"/>
        <v>46.089999999999996</v>
      </c>
      <c r="AA102" s="5">
        <f t="shared" si="21"/>
        <v>46.069999999999993</v>
      </c>
      <c r="AB102" s="5">
        <f t="shared" si="50"/>
        <v>45.279999999999994</v>
      </c>
      <c r="AC102" s="5">
        <f t="shared" si="22"/>
        <v>45.739999999999995</v>
      </c>
      <c r="AD102" s="5">
        <f t="shared" si="23"/>
        <v>44.849999999999994</v>
      </c>
      <c r="AE102" s="5">
        <f t="shared" si="24"/>
        <v>44.279999999999994</v>
      </c>
      <c r="AH102" s="9">
        <v>0.56999999999999995</v>
      </c>
      <c r="AI102" s="9">
        <v>0.89</v>
      </c>
      <c r="AJ102" s="9">
        <v>0.46</v>
      </c>
      <c r="AK102" s="9">
        <v>0.79</v>
      </c>
      <c r="AL102" s="9">
        <v>0.02</v>
      </c>
      <c r="AM102" s="9">
        <v>0.42</v>
      </c>
      <c r="AN102" s="9">
        <v>0.13</v>
      </c>
      <c r="AO102" s="9">
        <v>1.72</v>
      </c>
      <c r="AP102" s="9">
        <v>0.36</v>
      </c>
      <c r="AQ102" s="9">
        <v>0.23</v>
      </c>
      <c r="AR102" s="9">
        <v>0.1</v>
      </c>
      <c r="AS102" s="9">
        <v>0.14000000000000001</v>
      </c>
      <c r="AT102" s="9">
        <v>0.22</v>
      </c>
      <c r="AU102" s="9">
        <v>1.35</v>
      </c>
      <c r="AV102" s="9">
        <v>0.46</v>
      </c>
      <c r="AW102" s="9">
        <v>0.19</v>
      </c>
      <c r="AX102" s="9">
        <v>0.41</v>
      </c>
      <c r="AY102" s="9">
        <v>0.37</v>
      </c>
      <c r="AZ102" s="9">
        <v>0.11</v>
      </c>
      <c r="BA102" s="9">
        <v>1.67</v>
      </c>
      <c r="BB102" s="9">
        <v>1.49</v>
      </c>
      <c r="BC102" s="9">
        <v>2.5</v>
      </c>
      <c r="BD102" s="9">
        <v>2.2599999999999998</v>
      </c>
      <c r="BE102" s="9">
        <v>1.61</v>
      </c>
      <c r="BF102" s="9">
        <v>2.96</v>
      </c>
    </row>
    <row r="103" spans="1:58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30"/>
        <v>39.910000000000004</v>
      </c>
      <c r="F103" s="5">
        <f t="shared" si="31"/>
        <v>40.660000000000004</v>
      </c>
      <c r="G103" s="5">
        <f t="shared" si="19"/>
        <v>37.700000000000003</v>
      </c>
      <c r="H103" s="5">
        <f t="shared" si="32"/>
        <v>36.090000000000003</v>
      </c>
      <c r="I103" s="5">
        <f t="shared" si="33"/>
        <v>38.35</v>
      </c>
      <c r="J103" s="5">
        <f t="shared" si="34"/>
        <v>40.85</v>
      </c>
      <c r="K103" s="19">
        <f t="shared" si="35"/>
        <v>42.34</v>
      </c>
      <c r="L103" s="5">
        <f t="shared" si="36"/>
        <v>44.010000000000005</v>
      </c>
      <c r="M103" s="5">
        <f t="shared" si="37"/>
        <v>44.120000000000005</v>
      </c>
      <c r="N103" s="5">
        <f t="shared" si="38"/>
        <v>44.49</v>
      </c>
      <c r="O103" s="5">
        <f t="shared" si="39"/>
        <v>44.9</v>
      </c>
      <c r="P103" s="5">
        <f t="shared" si="40"/>
        <v>44.71</v>
      </c>
      <c r="Q103" s="5">
        <f t="shared" si="41"/>
        <v>44.25</v>
      </c>
      <c r="R103" s="5">
        <f t="shared" si="42"/>
        <v>42.9</v>
      </c>
      <c r="S103" s="5">
        <f t="shared" si="43"/>
        <v>42.68</v>
      </c>
      <c r="T103" s="5">
        <f t="shared" si="44"/>
        <v>42.54</v>
      </c>
      <c r="U103" s="5">
        <f t="shared" si="45"/>
        <v>42.44</v>
      </c>
      <c r="V103" s="5">
        <f t="shared" si="46"/>
        <v>42.669999999999995</v>
      </c>
      <c r="W103" s="5">
        <f t="shared" si="47"/>
        <v>43.029999999999994</v>
      </c>
      <c r="X103" s="5">
        <f t="shared" si="48"/>
        <v>44.749999999999993</v>
      </c>
      <c r="Y103" s="5">
        <f t="shared" si="49"/>
        <v>44.879999999999995</v>
      </c>
      <c r="Z103" s="5">
        <f t="shared" si="20"/>
        <v>45.3</v>
      </c>
      <c r="AA103" s="5">
        <f t="shared" si="21"/>
        <v>45.279999999999994</v>
      </c>
      <c r="AB103" s="5">
        <f>AA103-AK103</f>
        <v>44.499999999999993</v>
      </c>
      <c r="AC103" s="5">
        <f t="shared" si="22"/>
        <v>44.959999999999994</v>
      </c>
      <c r="AD103" s="5">
        <f t="shared" si="23"/>
        <v>44.069999999999993</v>
      </c>
      <c r="AE103" s="5">
        <f t="shared" si="24"/>
        <v>43.499999999999993</v>
      </c>
      <c r="AH103" s="9">
        <v>0.56999999999999995</v>
      </c>
      <c r="AI103" s="9">
        <v>0.89</v>
      </c>
      <c r="AJ103" s="9">
        <v>0.46</v>
      </c>
      <c r="AK103" s="9">
        <v>0.78</v>
      </c>
      <c r="AL103" s="9">
        <v>0.02</v>
      </c>
      <c r="AM103" s="9">
        <v>0.42</v>
      </c>
      <c r="AN103" s="9">
        <v>0.13</v>
      </c>
      <c r="AO103" s="9">
        <v>1.72</v>
      </c>
      <c r="AP103" s="9">
        <v>0.36</v>
      </c>
      <c r="AQ103" s="9">
        <v>0.23</v>
      </c>
      <c r="AR103" s="9">
        <v>0.1</v>
      </c>
      <c r="AS103" s="9">
        <v>0.14000000000000001</v>
      </c>
      <c r="AT103" s="9">
        <v>0.22</v>
      </c>
      <c r="AU103" s="9">
        <v>1.35</v>
      </c>
      <c r="AV103" s="9">
        <v>0.46</v>
      </c>
      <c r="AW103" s="9">
        <v>0.19</v>
      </c>
      <c r="AX103" s="9">
        <v>0.41</v>
      </c>
      <c r="AY103" s="9">
        <v>0.37</v>
      </c>
      <c r="AZ103" s="9">
        <v>0.11</v>
      </c>
      <c r="BA103" s="9">
        <v>1.67</v>
      </c>
      <c r="BB103" s="9">
        <v>1.49</v>
      </c>
      <c r="BC103" s="9">
        <v>2.5</v>
      </c>
      <c r="BD103" s="9">
        <v>2.2599999999999998</v>
      </c>
      <c r="BE103" s="9">
        <v>1.61</v>
      </c>
      <c r="BF103" s="9">
        <v>2.96</v>
      </c>
    </row>
    <row r="104" spans="1:58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30"/>
        <v>39.910000000000004</v>
      </c>
      <c r="F104" s="5">
        <f t="shared" si="31"/>
        <v>40.660000000000004</v>
      </c>
      <c r="G104" s="5">
        <f t="shared" si="19"/>
        <v>37.700000000000003</v>
      </c>
      <c r="H104" s="5">
        <f t="shared" si="32"/>
        <v>36.090000000000003</v>
      </c>
      <c r="I104" s="5">
        <f t="shared" si="33"/>
        <v>38.35</v>
      </c>
      <c r="J104" s="5">
        <f t="shared" si="34"/>
        <v>40.85</v>
      </c>
      <c r="K104" s="19">
        <f t="shared" si="35"/>
        <v>42.34</v>
      </c>
      <c r="L104" s="5">
        <f t="shared" si="36"/>
        <v>44.010000000000005</v>
      </c>
      <c r="M104" s="5">
        <f t="shared" si="37"/>
        <v>44.120000000000005</v>
      </c>
      <c r="N104" s="5">
        <f t="shared" si="38"/>
        <v>44.49</v>
      </c>
      <c r="O104" s="5">
        <f t="shared" si="39"/>
        <v>44.9</v>
      </c>
      <c r="P104" s="5">
        <f t="shared" si="40"/>
        <v>44.71</v>
      </c>
      <c r="Q104" s="5">
        <f t="shared" si="41"/>
        <v>44.25</v>
      </c>
      <c r="R104" s="5">
        <f t="shared" si="42"/>
        <v>42.9</v>
      </c>
      <c r="S104" s="5">
        <f t="shared" si="43"/>
        <v>42.68</v>
      </c>
      <c r="T104" s="5">
        <f t="shared" si="44"/>
        <v>42.54</v>
      </c>
      <c r="U104" s="5">
        <f t="shared" si="45"/>
        <v>42.44</v>
      </c>
      <c r="V104" s="5">
        <f t="shared" si="46"/>
        <v>42.669999999999995</v>
      </c>
      <c r="W104" s="5">
        <f t="shared" si="47"/>
        <v>43.029999999999994</v>
      </c>
      <c r="X104" s="5">
        <f t="shared" si="48"/>
        <v>44.749999999999993</v>
      </c>
      <c r="Y104" s="5">
        <f t="shared" si="49"/>
        <v>44.879999999999995</v>
      </c>
      <c r="Z104" s="5">
        <f t="shared" si="20"/>
        <v>45.3</v>
      </c>
      <c r="AA104" s="5">
        <f t="shared" si="21"/>
        <v>45.279999999999994</v>
      </c>
      <c r="AB104" s="5">
        <f t="shared" ref="AB104:AB106" si="51">AA104-AK104</f>
        <v>44.489999999999995</v>
      </c>
      <c r="AC104" s="5">
        <f t="shared" si="22"/>
        <v>44.949999999999996</v>
      </c>
      <c r="AD104" s="5">
        <f t="shared" si="23"/>
        <v>44.059999999999995</v>
      </c>
      <c r="AE104" s="5">
        <f t="shared" si="24"/>
        <v>43.489999999999995</v>
      </c>
      <c r="AH104" s="9">
        <v>0.56999999999999995</v>
      </c>
      <c r="AI104" s="9">
        <v>0.89</v>
      </c>
      <c r="AJ104" s="9">
        <v>0.46</v>
      </c>
      <c r="AK104" s="9">
        <v>0.79</v>
      </c>
      <c r="AL104" s="9">
        <v>0.02</v>
      </c>
      <c r="AM104" s="9">
        <v>0.42</v>
      </c>
      <c r="AN104" s="9">
        <v>0.13</v>
      </c>
      <c r="AO104" s="9">
        <v>1.72</v>
      </c>
      <c r="AP104" s="9">
        <v>0.36</v>
      </c>
      <c r="AQ104" s="9">
        <v>0.23</v>
      </c>
      <c r="AR104" s="9">
        <v>0.1</v>
      </c>
      <c r="AS104" s="9">
        <v>0.14000000000000001</v>
      </c>
      <c r="AT104" s="9">
        <v>0.22</v>
      </c>
      <c r="AU104" s="9">
        <v>1.35</v>
      </c>
      <c r="AV104" s="9">
        <v>0.46</v>
      </c>
      <c r="AW104" s="9">
        <v>0.19</v>
      </c>
      <c r="AX104" s="9">
        <v>0.41</v>
      </c>
      <c r="AY104" s="9">
        <v>0.37</v>
      </c>
      <c r="AZ104" s="9">
        <v>0.11</v>
      </c>
      <c r="BA104" s="9">
        <v>1.67</v>
      </c>
      <c r="BB104" s="9">
        <v>1.49</v>
      </c>
      <c r="BC104" s="9">
        <v>2.5</v>
      </c>
      <c r="BD104" s="9">
        <v>2.2599999999999998</v>
      </c>
      <c r="BE104" s="9">
        <v>1.61</v>
      </c>
      <c r="BF104" s="9">
        <v>2.96</v>
      </c>
    </row>
    <row r="105" spans="1:58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30"/>
        <v>39.730000000000004</v>
      </c>
      <c r="F105" s="5">
        <f t="shared" si="31"/>
        <v>40.480000000000004</v>
      </c>
      <c r="G105" s="5">
        <f t="shared" si="19"/>
        <v>37.520000000000003</v>
      </c>
      <c r="H105" s="5">
        <f t="shared" si="32"/>
        <v>35.910000000000004</v>
      </c>
      <c r="I105" s="5">
        <f t="shared" si="33"/>
        <v>38.17</v>
      </c>
      <c r="J105" s="5">
        <f t="shared" si="34"/>
        <v>40.67</v>
      </c>
      <c r="K105" s="19">
        <f t="shared" si="35"/>
        <v>42.160000000000004</v>
      </c>
      <c r="L105" s="5">
        <f t="shared" si="36"/>
        <v>43.830000000000005</v>
      </c>
      <c r="M105" s="5">
        <f t="shared" si="37"/>
        <v>43.940000000000005</v>
      </c>
      <c r="N105" s="5">
        <f t="shared" si="38"/>
        <v>44.31</v>
      </c>
      <c r="O105" s="5">
        <f t="shared" si="39"/>
        <v>44.72</v>
      </c>
      <c r="P105" s="5">
        <f t="shared" si="40"/>
        <v>44.53</v>
      </c>
      <c r="Q105" s="5">
        <f t="shared" si="41"/>
        <v>44.07</v>
      </c>
      <c r="R105" s="5">
        <f t="shared" si="42"/>
        <v>42.72</v>
      </c>
      <c r="S105" s="5">
        <f t="shared" si="43"/>
        <v>42.5</v>
      </c>
      <c r="T105" s="5">
        <f t="shared" si="44"/>
        <v>42.36</v>
      </c>
      <c r="U105" s="5">
        <f t="shared" si="45"/>
        <v>42.26</v>
      </c>
      <c r="V105" s="5">
        <f t="shared" si="46"/>
        <v>42.489999999999995</v>
      </c>
      <c r="W105" s="5">
        <f t="shared" si="47"/>
        <v>42.849999999999994</v>
      </c>
      <c r="X105" s="5">
        <f t="shared" si="48"/>
        <v>44.569999999999993</v>
      </c>
      <c r="Y105" s="5">
        <f t="shared" si="49"/>
        <v>44.699999999999996</v>
      </c>
      <c r="Z105" s="5">
        <f t="shared" si="20"/>
        <v>45.12</v>
      </c>
      <c r="AA105" s="5">
        <f t="shared" si="21"/>
        <v>45.099999999999994</v>
      </c>
      <c r="AB105" s="5">
        <f t="shared" si="51"/>
        <v>44.309999999999995</v>
      </c>
      <c r="AC105" s="5">
        <f t="shared" si="22"/>
        <v>44.769999999999996</v>
      </c>
      <c r="AD105" s="5">
        <f t="shared" si="23"/>
        <v>43.879999999999995</v>
      </c>
      <c r="AE105" s="5">
        <f t="shared" si="24"/>
        <v>43.309999999999995</v>
      </c>
      <c r="AH105" s="9">
        <v>0.56999999999999995</v>
      </c>
      <c r="AI105" s="9">
        <v>0.89</v>
      </c>
      <c r="AJ105" s="9">
        <v>0.46</v>
      </c>
      <c r="AK105" s="9">
        <v>0.79</v>
      </c>
      <c r="AL105" s="9">
        <v>0.02</v>
      </c>
      <c r="AM105" s="9">
        <v>0.42</v>
      </c>
      <c r="AN105" s="9">
        <v>0.13</v>
      </c>
      <c r="AO105" s="9">
        <v>1.72</v>
      </c>
      <c r="AP105" s="9">
        <v>0.36</v>
      </c>
      <c r="AQ105" s="9">
        <v>0.23</v>
      </c>
      <c r="AR105" s="9">
        <v>0.1</v>
      </c>
      <c r="AS105" s="9">
        <v>0.14000000000000001</v>
      </c>
      <c r="AT105" s="9">
        <v>0.22</v>
      </c>
      <c r="AU105" s="9">
        <v>1.35</v>
      </c>
      <c r="AV105" s="9">
        <v>0.46</v>
      </c>
      <c r="AW105" s="9">
        <v>0.19</v>
      </c>
      <c r="AX105" s="9">
        <v>0.41</v>
      </c>
      <c r="AY105" s="9">
        <v>0.37</v>
      </c>
      <c r="AZ105" s="9">
        <v>0.11</v>
      </c>
      <c r="BA105" s="9">
        <v>1.67</v>
      </c>
      <c r="BB105" s="9">
        <v>1.49</v>
      </c>
      <c r="BC105" s="9">
        <v>2.5</v>
      </c>
      <c r="BD105" s="9">
        <v>2.2599999999999998</v>
      </c>
      <c r="BE105" s="9">
        <v>1.61</v>
      </c>
      <c r="BF105" s="9">
        <v>2.96</v>
      </c>
    </row>
    <row r="106" spans="1:58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30"/>
        <v>39.72</v>
      </c>
      <c r="F106" s="5">
        <f t="shared" si="31"/>
        <v>40.47</v>
      </c>
      <c r="G106" s="5">
        <f t="shared" si="19"/>
        <v>37.51</v>
      </c>
      <c r="H106" s="5">
        <f t="shared" si="32"/>
        <v>35.9</v>
      </c>
      <c r="I106" s="5">
        <f t="shared" si="33"/>
        <v>38.159999999999997</v>
      </c>
      <c r="J106" s="5">
        <f t="shared" si="34"/>
        <v>40.659999999999997</v>
      </c>
      <c r="K106" s="19">
        <f t="shared" si="35"/>
        <v>42.15</v>
      </c>
      <c r="L106" s="5">
        <f t="shared" si="36"/>
        <v>43.82</v>
      </c>
      <c r="M106" s="5">
        <f t="shared" si="37"/>
        <v>43.93</v>
      </c>
      <c r="N106" s="5">
        <f t="shared" si="38"/>
        <v>44.3</v>
      </c>
      <c r="O106" s="5">
        <f t="shared" si="39"/>
        <v>44.709999999999994</v>
      </c>
      <c r="P106" s="5">
        <f t="shared" si="40"/>
        <v>44.519999999999996</v>
      </c>
      <c r="Q106" s="5">
        <f t="shared" si="41"/>
        <v>44.059999999999995</v>
      </c>
      <c r="R106" s="5">
        <f t="shared" si="42"/>
        <v>42.709999999999994</v>
      </c>
      <c r="S106" s="5">
        <f t="shared" si="43"/>
        <v>42.489999999999995</v>
      </c>
      <c r="T106" s="5">
        <f t="shared" si="44"/>
        <v>42.349999999999994</v>
      </c>
      <c r="U106" s="5">
        <f t="shared" si="45"/>
        <v>42.249999999999993</v>
      </c>
      <c r="V106" s="5">
        <f t="shared" si="46"/>
        <v>42.47999999999999</v>
      </c>
      <c r="W106" s="5">
        <f t="shared" si="47"/>
        <v>42.839999999999989</v>
      </c>
      <c r="X106" s="5">
        <f t="shared" si="48"/>
        <v>44.559999999999988</v>
      </c>
      <c r="Y106" s="5">
        <f t="shared" si="49"/>
        <v>44.689999999999991</v>
      </c>
      <c r="Z106" s="5">
        <f t="shared" si="20"/>
        <v>45.109999999999992</v>
      </c>
      <c r="AA106" s="5">
        <f t="shared" si="21"/>
        <v>45.089999999999989</v>
      </c>
      <c r="AB106" s="5">
        <f t="shared" si="51"/>
        <v>44.29999999999999</v>
      </c>
      <c r="AC106" s="5">
        <f t="shared" si="22"/>
        <v>44.759999999999991</v>
      </c>
      <c r="AD106" s="5">
        <f t="shared" si="23"/>
        <v>43.86999999999999</v>
      </c>
      <c r="AE106" s="5">
        <f t="shared" si="24"/>
        <v>43.29999999999999</v>
      </c>
      <c r="AH106" s="9">
        <v>0.56999999999999995</v>
      </c>
      <c r="AI106" s="9">
        <v>0.89</v>
      </c>
      <c r="AJ106" s="9">
        <v>0.46</v>
      </c>
      <c r="AK106" s="9">
        <v>0.79</v>
      </c>
      <c r="AL106" s="9">
        <v>0.02</v>
      </c>
      <c r="AM106" s="9">
        <v>0.42</v>
      </c>
      <c r="AN106" s="9">
        <v>0.13</v>
      </c>
      <c r="AO106" s="9">
        <v>1.72</v>
      </c>
      <c r="AP106" s="9">
        <v>0.36</v>
      </c>
      <c r="AQ106" s="9">
        <v>0.23</v>
      </c>
      <c r="AR106" s="9">
        <v>0.1</v>
      </c>
      <c r="AS106" s="9">
        <v>0.14000000000000001</v>
      </c>
      <c r="AT106" s="9">
        <v>0.22</v>
      </c>
      <c r="AU106" s="9">
        <v>1.35</v>
      </c>
      <c r="AV106" s="9">
        <v>0.46</v>
      </c>
      <c r="AW106" s="9">
        <v>0.19</v>
      </c>
      <c r="AX106" s="9">
        <v>0.41</v>
      </c>
      <c r="AY106" s="9">
        <v>0.37</v>
      </c>
      <c r="AZ106" s="9">
        <v>0.11</v>
      </c>
      <c r="BA106" s="9">
        <v>1.67</v>
      </c>
      <c r="BB106" s="9">
        <v>1.49</v>
      </c>
      <c r="BC106" s="9">
        <v>2.5</v>
      </c>
      <c r="BD106" s="9">
        <v>2.2599999999999998</v>
      </c>
      <c r="BE106" s="9">
        <v>1.61</v>
      </c>
      <c r="BF106" s="9">
        <v>2.96</v>
      </c>
    </row>
    <row r="107" spans="1:58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30"/>
        <v>40.93</v>
      </c>
      <c r="F107" s="5">
        <f t="shared" si="31"/>
        <v>41.68</v>
      </c>
      <c r="G107" s="5">
        <f t="shared" si="19"/>
        <v>38.72</v>
      </c>
      <c r="H107" s="5">
        <f t="shared" si="32"/>
        <v>37.11</v>
      </c>
      <c r="I107" s="5">
        <f t="shared" si="33"/>
        <v>39.369999999999997</v>
      </c>
      <c r="J107" s="5">
        <f t="shared" si="34"/>
        <v>41.87</v>
      </c>
      <c r="K107" s="19">
        <f t="shared" si="35"/>
        <v>43.36</v>
      </c>
      <c r="L107" s="5">
        <f t="shared" si="36"/>
        <v>45.03</v>
      </c>
      <c r="M107" s="5">
        <f t="shared" si="37"/>
        <v>45.14</v>
      </c>
      <c r="N107" s="5">
        <f t="shared" si="38"/>
        <v>45.51</v>
      </c>
      <c r="O107" s="5">
        <f t="shared" si="39"/>
        <v>45.919999999999995</v>
      </c>
      <c r="P107" s="5">
        <f t="shared" si="40"/>
        <v>45.73</v>
      </c>
      <c r="Q107" s="5">
        <f t="shared" si="41"/>
        <v>45.269999999999996</v>
      </c>
      <c r="R107" s="5">
        <f t="shared" si="42"/>
        <v>43.919999999999995</v>
      </c>
      <c r="S107" s="5">
        <f t="shared" si="43"/>
        <v>43.699999999999996</v>
      </c>
      <c r="T107" s="5">
        <f t="shared" si="44"/>
        <v>43.559999999999995</v>
      </c>
      <c r="U107" s="5">
        <f t="shared" si="45"/>
        <v>43.459999999999994</v>
      </c>
      <c r="V107" s="5">
        <f t="shared" si="46"/>
        <v>43.689999999999991</v>
      </c>
      <c r="W107" s="5">
        <f t="shared" si="47"/>
        <v>44.04999999999999</v>
      </c>
      <c r="X107" s="5">
        <f t="shared" si="48"/>
        <v>45.769999999999989</v>
      </c>
      <c r="Y107" s="5">
        <f t="shared" si="49"/>
        <v>45.899999999999991</v>
      </c>
      <c r="Z107" s="5">
        <f t="shared" si="20"/>
        <v>46.319999999999993</v>
      </c>
      <c r="AA107" s="5">
        <f t="shared" si="21"/>
        <v>46.29999999999999</v>
      </c>
      <c r="AB107" s="5">
        <f t="shared" ref="AB107:AB108" si="52">AA107-AK107</f>
        <v>45.519999999999989</v>
      </c>
      <c r="AC107" s="5">
        <f t="shared" si="22"/>
        <v>45.97999999999999</v>
      </c>
      <c r="AD107" s="5">
        <f t="shared" si="23"/>
        <v>45.089999999999989</v>
      </c>
      <c r="AE107" s="5">
        <f t="shared" si="24"/>
        <v>44.519999999999989</v>
      </c>
      <c r="AH107" s="9">
        <v>0.56999999999999995</v>
      </c>
      <c r="AI107" s="9">
        <v>0.89</v>
      </c>
      <c r="AJ107" s="9">
        <v>0.46</v>
      </c>
      <c r="AK107" s="9">
        <v>0.78</v>
      </c>
      <c r="AL107" s="9">
        <v>0.02</v>
      </c>
      <c r="AM107" s="9">
        <v>0.42</v>
      </c>
      <c r="AN107" s="9">
        <v>0.13</v>
      </c>
      <c r="AO107" s="9">
        <v>1.72</v>
      </c>
      <c r="AP107" s="9">
        <v>0.36</v>
      </c>
      <c r="AQ107" s="9">
        <v>0.23</v>
      </c>
      <c r="AR107" s="9">
        <v>0.1</v>
      </c>
      <c r="AS107" s="9">
        <v>0.14000000000000001</v>
      </c>
      <c r="AT107" s="9">
        <v>0.22</v>
      </c>
      <c r="AU107" s="9">
        <v>1.35</v>
      </c>
      <c r="AV107" s="9">
        <v>0.46</v>
      </c>
      <c r="AW107" s="9">
        <v>0.19</v>
      </c>
      <c r="AX107" s="9">
        <v>0.41</v>
      </c>
      <c r="AY107" s="9">
        <v>0.37</v>
      </c>
      <c r="AZ107" s="9">
        <v>0.11</v>
      </c>
      <c r="BA107" s="9">
        <v>1.67</v>
      </c>
      <c r="BB107" s="9">
        <v>1.49</v>
      </c>
      <c r="BC107" s="9">
        <v>2.5</v>
      </c>
      <c r="BD107" s="9">
        <v>2.2599999999999998</v>
      </c>
      <c r="BE107" s="9">
        <v>1.61</v>
      </c>
      <c r="BF107" s="9">
        <v>2.96</v>
      </c>
    </row>
    <row r="108" spans="1:58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30"/>
        <v>40.800000000000004</v>
      </c>
      <c r="F108" s="5">
        <f t="shared" si="31"/>
        <v>41.550000000000004</v>
      </c>
      <c r="G108" s="5">
        <f t="shared" si="19"/>
        <v>38.590000000000003</v>
      </c>
      <c r="H108" s="5">
        <f t="shared" si="32"/>
        <v>36.980000000000004</v>
      </c>
      <c r="I108" s="5">
        <f t="shared" si="33"/>
        <v>39.24</v>
      </c>
      <c r="J108" s="5">
        <f t="shared" si="34"/>
        <v>41.74</v>
      </c>
      <c r="K108" s="19">
        <f t="shared" si="35"/>
        <v>43.230000000000004</v>
      </c>
      <c r="L108" s="5">
        <f t="shared" si="36"/>
        <v>43.230000000000004</v>
      </c>
      <c r="M108" s="5">
        <f t="shared" si="37"/>
        <v>43.34</v>
      </c>
      <c r="N108" s="5">
        <f t="shared" si="38"/>
        <v>43.71</v>
      </c>
      <c r="O108" s="5">
        <f t="shared" si="39"/>
        <v>44.12</v>
      </c>
      <c r="P108" s="5">
        <f t="shared" si="40"/>
        <v>43.93</v>
      </c>
      <c r="Q108" s="5">
        <f t="shared" si="41"/>
        <v>43.47</v>
      </c>
      <c r="R108" s="5">
        <f t="shared" si="42"/>
        <v>42.12</v>
      </c>
      <c r="S108" s="5">
        <f t="shared" si="43"/>
        <v>41.9</v>
      </c>
      <c r="T108" s="5">
        <f t="shared" si="44"/>
        <v>41.76</v>
      </c>
      <c r="U108" s="5">
        <f t="shared" si="45"/>
        <v>41.66</v>
      </c>
      <c r="V108" s="5">
        <f t="shared" si="46"/>
        <v>41.889999999999993</v>
      </c>
      <c r="W108" s="5">
        <f t="shared" si="47"/>
        <v>42.249999999999993</v>
      </c>
      <c r="X108" s="5">
        <f t="shared" si="48"/>
        <v>43.969999999999992</v>
      </c>
      <c r="Y108" s="5">
        <f t="shared" si="49"/>
        <v>44.099999999999994</v>
      </c>
      <c r="Z108" s="5">
        <f t="shared" si="20"/>
        <v>44.519999999999996</v>
      </c>
      <c r="AA108" s="5">
        <f t="shared" si="21"/>
        <v>44.499999999999993</v>
      </c>
      <c r="AB108" s="5">
        <f t="shared" si="52"/>
        <v>43.719999999999992</v>
      </c>
      <c r="AC108" s="5">
        <f t="shared" si="22"/>
        <v>44.179999999999993</v>
      </c>
      <c r="AD108" s="5">
        <f t="shared" si="23"/>
        <v>43.289999999999992</v>
      </c>
      <c r="AE108" s="5">
        <f t="shared" si="24"/>
        <v>42.719999999999992</v>
      </c>
      <c r="AH108" s="9">
        <v>0.56999999999999995</v>
      </c>
      <c r="AI108" s="9">
        <v>0.89</v>
      </c>
      <c r="AJ108" s="9">
        <v>0.46</v>
      </c>
      <c r="AK108" s="9">
        <v>0.78</v>
      </c>
      <c r="AL108" s="9">
        <v>0.02</v>
      </c>
      <c r="AM108" s="9">
        <v>0.42</v>
      </c>
      <c r="AN108" s="9">
        <v>0.13</v>
      </c>
      <c r="AO108" s="9">
        <v>1.72</v>
      </c>
      <c r="AP108" s="9">
        <v>0.36</v>
      </c>
      <c r="AQ108" s="9">
        <v>0.23</v>
      </c>
      <c r="AR108" s="9">
        <v>0.1</v>
      </c>
      <c r="AS108" s="9">
        <v>0.14000000000000001</v>
      </c>
      <c r="AT108" s="9">
        <v>0.22</v>
      </c>
      <c r="AU108" s="9">
        <v>1.35</v>
      </c>
      <c r="AV108" s="9">
        <v>0.46</v>
      </c>
      <c r="AW108" s="9">
        <v>0.19</v>
      </c>
      <c r="AX108" s="9">
        <v>0.41</v>
      </c>
      <c r="AY108" s="9">
        <v>0.37</v>
      </c>
      <c r="AZ108" s="9">
        <v>0.11</v>
      </c>
      <c r="BA108" s="9">
        <v>1.67</v>
      </c>
      <c r="BB108" s="9">
        <v>1.49</v>
      </c>
      <c r="BC108" s="9">
        <v>2.5</v>
      </c>
      <c r="BD108" s="9">
        <v>2.2599999999999998</v>
      </c>
      <c r="BE108" s="9">
        <v>1.61</v>
      </c>
      <c r="BF108" s="9">
        <v>2.96</v>
      </c>
    </row>
    <row r="109" spans="1:58" ht="30" customHeight="1" x14ac:dyDescent="0.3"/>
  </sheetData>
  <sheetProtection algorithmName="SHA-512" hashValue="xf5AJ8CRWI1/B6YFwuzqxH8AtHhtcWgBE3q0gpGQ10RIAIIHZMJ0UEIiNbAPQ5NyokZVaFG1pB0tue0J4l1p4g==" saltValue="YMynQCnqRR/ZJeHf6luKEA==" spinCount="100000" sheet="1" selectLockedCells="1" autoFilter="0" selectUnlockedCells="1"/>
  <autoFilter ref="A9:AB108" xr:uid="{426A8756-E478-4879-9C12-AC4132E70932}"/>
  <mergeCells count="9">
    <mergeCell ref="A8:AE8"/>
    <mergeCell ref="AV8:BI8"/>
    <mergeCell ref="A1:AE1"/>
    <mergeCell ref="A2:AE2"/>
    <mergeCell ref="A3:AE3"/>
    <mergeCell ref="A4:AE4"/>
    <mergeCell ref="A5:AE5"/>
    <mergeCell ref="A6:AE6"/>
    <mergeCell ref="A7:AE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BF1195"/>
  <sheetViews>
    <sheetView topLeftCell="AB6" workbookViewId="0">
      <selection activeCell="AG6" sqref="AG1:BF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2.90625" style="29" customWidth="1"/>
    <col min="30" max="30" width="12.90625" style="1" customWidth="1"/>
    <col min="31" max="31" width="15" style="1" customWidth="1"/>
    <col min="32" max="32" width="18.08984375" style="21" customWidth="1"/>
    <col min="33" max="33" width="13.81640625" style="21" hidden="1" customWidth="1"/>
    <col min="34" max="34" width="13.6328125" style="21" hidden="1" customWidth="1"/>
    <col min="35" max="35" width="13" style="21" hidden="1" customWidth="1"/>
    <col min="36" max="36" width="13.81640625" style="21" hidden="1" customWidth="1"/>
    <col min="37" max="37" width="15.08984375" style="21" hidden="1" customWidth="1"/>
    <col min="38" max="46" width="18.08984375" style="21" hidden="1" customWidth="1"/>
    <col min="47" max="47" width="14.26953125" style="1" hidden="1" customWidth="1"/>
    <col min="48" max="48" width="11.26953125" style="1" hidden="1" customWidth="1"/>
    <col min="49" max="49" width="10.1796875" style="1" hidden="1" customWidth="1"/>
    <col min="50" max="53" width="8.7265625" style="1" hidden="1" customWidth="1"/>
    <col min="54" max="54" width="10.81640625" style="1" hidden="1" customWidth="1"/>
    <col min="55" max="55" width="10.453125" style="1" hidden="1" customWidth="1"/>
    <col min="56" max="56" width="9.81640625" style="1" hidden="1" customWidth="1"/>
    <col min="57" max="57" width="10.26953125" style="1" hidden="1" customWidth="1"/>
    <col min="58" max="58" width="9.54296875" style="1" hidden="1" customWidth="1"/>
    <col min="59" max="59" width="8.7265625" style="1" customWidth="1"/>
    <col min="60" max="16384" width="8.7265625" style="1"/>
  </cols>
  <sheetData>
    <row r="1" spans="1:57" ht="87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  <c r="AF1" s="47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47"/>
      <c r="AS1" s="47"/>
      <c r="AT1" s="47"/>
    </row>
    <row r="2" spans="1:57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  <c r="AF2" s="47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47"/>
      <c r="AS2" s="47"/>
      <c r="AT2" s="47"/>
    </row>
    <row r="3" spans="1:57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  <c r="AF3" s="47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47"/>
      <c r="AS3" s="47"/>
      <c r="AT3" s="47"/>
    </row>
    <row r="4" spans="1:57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  <c r="AF4" s="47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47"/>
      <c r="AS4" s="47"/>
      <c r="AT4" s="47"/>
    </row>
    <row r="5" spans="1:57" ht="46.5" customHeight="1" x14ac:dyDescent="0.3">
      <c r="A5" s="43" t="s">
        <v>94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  <c r="AF5" s="47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47"/>
      <c r="AS5" s="47"/>
      <c r="AT5" s="47"/>
    </row>
    <row r="6" spans="1:57" ht="46.5" customHeight="1" x14ac:dyDescent="0.3">
      <c r="A6" s="43" t="s">
        <v>92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  <c r="AF6" s="47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47"/>
      <c r="AS6" s="47"/>
      <c r="AT6" s="47"/>
    </row>
    <row r="7" spans="1:57" ht="46.5" customHeight="1" x14ac:dyDescent="0.3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47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47"/>
      <c r="AS7" s="47"/>
      <c r="AT7" s="47"/>
    </row>
    <row r="8" spans="1:57" ht="46.5" customHeight="1" x14ac:dyDescent="0.3">
      <c r="A8" s="30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F8" s="47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47"/>
      <c r="AS8" s="48"/>
      <c r="AT8" s="48"/>
      <c r="BE8" s="1" t="s">
        <v>23</v>
      </c>
    </row>
    <row r="9" spans="1:57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68</v>
      </c>
      <c r="Z9" s="2" t="s">
        <v>71</v>
      </c>
      <c r="AA9" s="2" t="s">
        <v>76</v>
      </c>
      <c r="AB9" s="28" t="s">
        <v>79</v>
      </c>
      <c r="AC9" s="28" t="s">
        <v>83</v>
      </c>
      <c r="AD9" s="28" t="s">
        <v>88</v>
      </c>
      <c r="AE9" s="28" t="s">
        <v>91</v>
      </c>
      <c r="AF9" s="47"/>
      <c r="AG9" s="11">
        <v>45840</v>
      </c>
      <c r="AH9" s="11">
        <v>45812</v>
      </c>
      <c r="AI9" s="11">
        <v>45784</v>
      </c>
      <c r="AJ9" s="11">
        <v>45749</v>
      </c>
      <c r="AK9" s="11">
        <v>45721</v>
      </c>
      <c r="AL9" s="11">
        <v>45689</v>
      </c>
      <c r="AM9" s="11">
        <v>45658</v>
      </c>
      <c r="AN9" s="11">
        <v>45630</v>
      </c>
      <c r="AO9" s="11">
        <v>45597</v>
      </c>
      <c r="AP9" s="11">
        <v>45567</v>
      </c>
      <c r="AQ9" s="11">
        <v>45539</v>
      </c>
      <c r="AR9" s="11">
        <v>45508</v>
      </c>
      <c r="AS9" s="11">
        <v>45477</v>
      </c>
      <c r="AT9" s="11">
        <v>45448</v>
      </c>
      <c r="AU9" s="11">
        <v>45413</v>
      </c>
      <c r="AV9" s="11">
        <v>45385</v>
      </c>
      <c r="AW9" s="11">
        <v>45357</v>
      </c>
      <c r="AX9" s="11">
        <v>45329</v>
      </c>
      <c r="AY9" s="11">
        <v>45294</v>
      </c>
      <c r="AZ9" s="11">
        <v>45261</v>
      </c>
      <c r="BA9" s="11">
        <v>45231</v>
      </c>
      <c r="BB9" s="11">
        <v>45203</v>
      </c>
      <c r="BC9" s="11">
        <v>45175</v>
      </c>
      <c r="BD9" s="11">
        <v>45140</v>
      </c>
      <c r="BE9" s="11">
        <v>45108</v>
      </c>
    </row>
    <row r="10" spans="1:57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F10-BE10</f>
        <v>99.38000000000001</v>
      </c>
      <c r="H10" s="5">
        <f>G10-BD10</f>
        <v>97.77000000000001</v>
      </c>
      <c r="I10" s="5">
        <f>H10+BC10</f>
        <v>100.03000000000002</v>
      </c>
      <c r="J10" s="5">
        <f>I10+BB10</f>
        <v>102.53000000000002</v>
      </c>
      <c r="K10" s="5">
        <f>J10+BA10</f>
        <v>104.02000000000001</v>
      </c>
      <c r="L10" s="5">
        <f>K10+AZ10</f>
        <v>105.69000000000001</v>
      </c>
      <c r="M10" s="5">
        <f>L10+AY10</f>
        <v>105.80000000000001</v>
      </c>
      <c r="N10" s="5">
        <f>M10+AX10</f>
        <v>106.17000000000002</v>
      </c>
      <c r="O10" s="5">
        <f>N10+AW10</f>
        <v>106.58000000000001</v>
      </c>
      <c r="P10" s="5">
        <f>O10-AV10</f>
        <v>106.39000000000001</v>
      </c>
      <c r="Q10" s="5">
        <f>P10-AU10</f>
        <v>105.93000000000002</v>
      </c>
      <c r="R10" s="5">
        <f>Q10-AT10</f>
        <v>104.58000000000003</v>
      </c>
      <c r="S10" s="5">
        <f>R10-AS10</f>
        <v>104.36000000000003</v>
      </c>
      <c r="T10" s="5">
        <f>S10-AR10</f>
        <v>104.22000000000003</v>
      </c>
      <c r="U10" s="5">
        <f>T10-AQ10</f>
        <v>104.12000000000003</v>
      </c>
      <c r="V10" s="19">
        <f>U10+AP10</f>
        <v>104.35000000000004</v>
      </c>
      <c r="W10" s="19">
        <f>V10+AO10</f>
        <v>104.71000000000004</v>
      </c>
      <c r="X10" s="5">
        <f>W10+AN10</f>
        <v>106.43000000000004</v>
      </c>
      <c r="Y10" s="5">
        <f>X10+AM10</f>
        <v>106.56000000000003</v>
      </c>
      <c r="Z10" s="5">
        <f>Y10+AL10</f>
        <v>106.98000000000003</v>
      </c>
      <c r="AA10" s="5">
        <f>Z10-AK10</f>
        <v>106.96000000000004</v>
      </c>
      <c r="AB10" s="19">
        <f>AA10-AJ10</f>
        <v>106.18000000000004</v>
      </c>
      <c r="AC10" s="19">
        <f>AB10+AI10</f>
        <v>106.64000000000003</v>
      </c>
      <c r="AD10" s="19">
        <f>AC10-AH10</f>
        <v>105.75000000000003</v>
      </c>
      <c r="AE10" s="5">
        <f>AD10-AG10</f>
        <v>105.18000000000004</v>
      </c>
      <c r="AF10" s="47"/>
      <c r="AG10" s="9">
        <v>0.56999999999999995</v>
      </c>
      <c r="AH10" s="9">
        <v>0.89</v>
      </c>
      <c r="AI10" s="9">
        <v>0.46</v>
      </c>
      <c r="AJ10" s="9">
        <v>0.78</v>
      </c>
      <c r="AK10" s="9">
        <v>0.02</v>
      </c>
      <c r="AL10" s="9">
        <v>0.42</v>
      </c>
      <c r="AM10" s="9">
        <v>0.13</v>
      </c>
      <c r="AN10" s="9">
        <v>1.72</v>
      </c>
      <c r="AO10" s="9">
        <v>0.36</v>
      </c>
      <c r="AP10" s="9">
        <v>0.23</v>
      </c>
      <c r="AQ10" s="9">
        <v>0.1</v>
      </c>
      <c r="AR10" s="9">
        <v>0.14000000000000001</v>
      </c>
      <c r="AS10" s="9">
        <v>0.22</v>
      </c>
      <c r="AT10" s="9">
        <v>1.35</v>
      </c>
      <c r="AU10" s="9">
        <v>0.46</v>
      </c>
      <c r="AV10" s="9">
        <v>0.19</v>
      </c>
      <c r="AW10" s="9">
        <v>0.41</v>
      </c>
      <c r="AX10" s="9">
        <v>0.37</v>
      </c>
      <c r="AY10" s="9">
        <v>0.11</v>
      </c>
      <c r="AZ10" s="9">
        <v>1.67</v>
      </c>
      <c r="BA10" s="9">
        <v>1.49</v>
      </c>
      <c r="BB10" s="9">
        <v>2.5</v>
      </c>
      <c r="BC10" s="9">
        <v>2.2599999999999998</v>
      </c>
      <c r="BD10" s="9">
        <v>1.61</v>
      </c>
      <c r="BE10" s="9">
        <v>2.96</v>
      </c>
    </row>
    <row r="11" spans="1:57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19">
        <f>C11*AB10</f>
        <v>955.62000000000035</v>
      </c>
      <c r="AC11" s="19">
        <f>C11*AC10</f>
        <v>959.76000000000022</v>
      </c>
      <c r="AD11" s="19">
        <f>C11*AD10</f>
        <v>951.75000000000023</v>
      </c>
      <c r="AE11" s="5">
        <f>C11*AE10</f>
        <v>946.62000000000035</v>
      </c>
      <c r="AF11" s="47"/>
      <c r="AG11" s="9">
        <v>0.56999999999999995</v>
      </c>
      <c r="AH11" s="9">
        <v>0.89</v>
      </c>
      <c r="AI11" s="9">
        <v>0.46</v>
      </c>
      <c r="AJ11" s="9">
        <v>0.78</v>
      </c>
      <c r="AK11" s="9">
        <v>0.02</v>
      </c>
      <c r="AL11" s="9">
        <v>0.42</v>
      </c>
      <c r="AM11" s="9">
        <v>0.13</v>
      </c>
      <c r="AN11" s="9">
        <v>1.72</v>
      </c>
      <c r="AO11" s="9">
        <v>0.36</v>
      </c>
      <c r="AP11" s="9">
        <v>0.23</v>
      </c>
      <c r="AQ11" s="9">
        <v>0.1</v>
      </c>
      <c r="AR11" s="9">
        <v>0.14000000000000001</v>
      </c>
      <c r="AS11" s="9">
        <v>0.22</v>
      </c>
      <c r="AT11" s="9">
        <v>1.35</v>
      </c>
      <c r="AU11" s="9">
        <v>0.46</v>
      </c>
      <c r="AV11" s="9">
        <v>0.19</v>
      </c>
      <c r="AW11" s="9">
        <v>0.41</v>
      </c>
      <c r="AX11" s="9">
        <v>0.37</v>
      </c>
      <c r="AY11" s="9">
        <v>0.11</v>
      </c>
      <c r="AZ11" s="9">
        <v>1.67</v>
      </c>
      <c r="BA11" s="9">
        <v>1.49</v>
      </c>
      <c r="BB11" s="9">
        <v>2.5</v>
      </c>
      <c r="BC11" s="9">
        <v>2.2599999999999998</v>
      </c>
      <c r="BD11" s="9">
        <v>1.61</v>
      </c>
      <c r="BE11" s="9">
        <v>2.96</v>
      </c>
    </row>
    <row r="12" spans="1:57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19">
        <f>C12*AB10</f>
        <v>1486.5200000000004</v>
      </c>
      <c r="AC12" s="19">
        <f>C12*AC10</f>
        <v>1492.9600000000005</v>
      </c>
      <c r="AD12" s="19">
        <f>C12*AD10</f>
        <v>1480.5000000000005</v>
      </c>
      <c r="AE12" s="5">
        <f>C12*AE10</f>
        <v>1472.5200000000004</v>
      </c>
      <c r="AF12" s="47"/>
      <c r="AG12" s="9">
        <v>0.56999999999999995</v>
      </c>
      <c r="AH12" s="9">
        <v>0.89</v>
      </c>
      <c r="AI12" s="9">
        <v>0.46</v>
      </c>
      <c r="AJ12" s="9">
        <v>0.78</v>
      </c>
      <c r="AK12" s="9">
        <v>0.02</v>
      </c>
      <c r="AL12" s="9">
        <v>0.42</v>
      </c>
      <c r="AM12" s="9">
        <v>0.13</v>
      </c>
      <c r="AN12" s="9">
        <v>1.72</v>
      </c>
      <c r="AO12" s="9">
        <v>0.36</v>
      </c>
      <c r="AP12" s="9">
        <v>0.23</v>
      </c>
      <c r="AQ12" s="9">
        <v>0.1</v>
      </c>
      <c r="AR12" s="9">
        <v>0.14000000000000001</v>
      </c>
      <c r="AS12" s="9">
        <v>0.22</v>
      </c>
      <c r="AT12" s="9">
        <v>1.35</v>
      </c>
      <c r="AU12" s="9">
        <v>0.46</v>
      </c>
      <c r="AV12" s="9">
        <v>0.19</v>
      </c>
      <c r="AW12" s="9">
        <v>0.41</v>
      </c>
      <c r="AX12" s="9">
        <v>0.37</v>
      </c>
      <c r="AY12" s="9">
        <v>0.11</v>
      </c>
      <c r="AZ12" s="9">
        <v>1.67</v>
      </c>
      <c r="BA12" s="9">
        <v>1.49</v>
      </c>
      <c r="BB12" s="9">
        <v>2.5</v>
      </c>
      <c r="BC12" s="9">
        <v>2.2599999999999998</v>
      </c>
      <c r="BD12" s="9">
        <v>1.61</v>
      </c>
      <c r="BE12" s="9">
        <v>2.96</v>
      </c>
    </row>
    <row r="13" spans="1:57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19">
        <f>C13*AB10</f>
        <v>2017.4200000000008</v>
      </c>
      <c r="AC13" s="19">
        <f>C13*AC10</f>
        <v>2026.1600000000005</v>
      </c>
      <c r="AD13" s="19">
        <f>C13*AD10</f>
        <v>2009.2500000000005</v>
      </c>
      <c r="AE13" s="5">
        <f>C13*AE10</f>
        <v>1998.4200000000008</v>
      </c>
      <c r="AF13" s="47"/>
      <c r="AG13" s="9">
        <v>0.56999999999999995</v>
      </c>
      <c r="AH13" s="9">
        <v>0.89</v>
      </c>
      <c r="AI13" s="9">
        <v>0.46</v>
      </c>
      <c r="AJ13" s="9">
        <v>0.78</v>
      </c>
      <c r="AK13" s="9">
        <v>0.02</v>
      </c>
      <c r="AL13" s="9">
        <v>0.42</v>
      </c>
      <c r="AM13" s="9">
        <v>0.13</v>
      </c>
      <c r="AN13" s="9">
        <v>1.72</v>
      </c>
      <c r="AO13" s="9">
        <v>0.36</v>
      </c>
      <c r="AP13" s="9">
        <v>0.23</v>
      </c>
      <c r="AQ13" s="9">
        <v>0.1</v>
      </c>
      <c r="AR13" s="9">
        <v>0.14000000000000001</v>
      </c>
      <c r="AS13" s="9">
        <v>0.22</v>
      </c>
      <c r="AT13" s="9">
        <v>1.35</v>
      </c>
      <c r="AU13" s="9">
        <v>0.46</v>
      </c>
      <c r="AV13" s="9">
        <v>0.19</v>
      </c>
      <c r="AW13" s="9">
        <v>0.41</v>
      </c>
      <c r="AX13" s="9">
        <v>0.37</v>
      </c>
      <c r="AY13" s="9">
        <v>0.11</v>
      </c>
      <c r="AZ13" s="9">
        <v>1.67</v>
      </c>
      <c r="BA13" s="9">
        <v>1.49</v>
      </c>
      <c r="BB13" s="9">
        <v>2.5</v>
      </c>
      <c r="BC13" s="9">
        <v>2.2599999999999998</v>
      </c>
      <c r="BD13" s="9">
        <v>1.61</v>
      </c>
      <c r="BE13" s="9">
        <v>2.96</v>
      </c>
    </row>
    <row r="14" spans="1:57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19">
        <f>C14*AB10</f>
        <v>5096.6400000000012</v>
      </c>
      <c r="AC14" s="19">
        <f>C14*AC10</f>
        <v>5118.7200000000012</v>
      </c>
      <c r="AD14" s="19">
        <f>C14*AD10</f>
        <v>5076.0000000000018</v>
      </c>
      <c r="AE14" s="5">
        <f>C14*AE10</f>
        <v>5048.6400000000012</v>
      </c>
      <c r="AF14" s="47"/>
      <c r="AG14" s="9">
        <v>0.56999999999999995</v>
      </c>
      <c r="AH14" s="9">
        <v>0.89</v>
      </c>
      <c r="AI14" s="9">
        <v>0.46</v>
      </c>
      <c r="AJ14" s="9">
        <v>0.78</v>
      </c>
      <c r="AK14" s="9">
        <v>0.02</v>
      </c>
      <c r="AL14" s="9">
        <v>0.42</v>
      </c>
      <c r="AM14" s="9">
        <v>0.13</v>
      </c>
      <c r="AN14" s="9">
        <v>1.72</v>
      </c>
      <c r="AO14" s="9">
        <v>0.36</v>
      </c>
      <c r="AP14" s="9">
        <v>0.23</v>
      </c>
      <c r="AQ14" s="9">
        <v>0.1</v>
      </c>
      <c r="AR14" s="9">
        <v>0.14000000000000001</v>
      </c>
      <c r="AS14" s="9">
        <v>0.22</v>
      </c>
      <c r="AT14" s="9">
        <v>1.35</v>
      </c>
      <c r="AU14" s="9">
        <v>0.46</v>
      </c>
      <c r="AV14" s="9">
        <v>0.19</v>
      </c>
      <c r="AW14" s="9">
        <v>0.41</v>
      </c>
      <c r="AX14" s="9">
        <v>0.37</v>
      </c>
      <c r="AY14" s="9">
        <v>0.11</v>
      </c>
      <c r="AZ14" s="9">
        <v>1.67</v>
      </c>
      <c r="BA14" s="9">
        <v>1.49</v>
      </c>
      <c r="BB14" s="9">
        <v>2.5</v>
      </c>
      <c r="BC14" s="9">
        <v>2.2599999999999998</v>
      </c>
      <c r="BD14" s="9">
        <v>1.61</v>
      </c>
      <c r="BE14" s="9">
        <v>2.96</v>
      </c>
    </row>
    <row r="15" spans="1:57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G15-BD15</f>
        <v>62.730000000000004</v>
      </c>
      <c r="I15" s="5">
        <f>H15+BC15</f>
        <v>64.990000000000009</v>
      </c>
      <c r="J15" s="5">
        <f>I15+BB15</f>
        <v>67.490000000000009</v>
      </c>
      <c r="K15" s="5">
        <f>J15+BA15</f>
        <v>68.98</v>
      </c>
      <c r="L15" s="5">
        <f>K15+AZ15</f>
        <v>70.650000000000006</v>
      </c>
      <c r="M15" s="5">
        <f>L15+AY15</f>
        <v>70.760000000000005</v>
      </c>
      <c r="N15" s="5">
        <f>M15+AX15</f>
        <v>71.13000000000001</v>
      </c>
      <c r="O15" s="5">
        <f>N15+AW15</f>
        <v>71.540000000000006</v>
      </c>
      <c r="P15" s="5">
        <f>O15-AV15</f>
        <v>71.350000000000009</v>
      </c>
      <c r="Q15" s="5">
        <f>P15-AU15</f>
        <v>70.890000000000015</v>
      </c>
      <c r="R15" s="5">
        <f t="shared" ref="R15:R70" si="2">Q15-AT15</f>
        <v>69.54000000000002</v>
      </c>
      <c r="S15" s="5">
        <f t="shared" ref="S15:S70" si="3">R15-AS15</f>
        <v>69.320000000000022</v>
      </c>
      <c r="T15" s="5">
        <f t="shared" ref="T15:T70" si="4">S15-AR15</f>
        <v>69.180000000000021</v>
      </c>
      <c r="U15" s="5">
        <f t="shared" ref="U15:U70" si="5">T15-AQ15</f>
        <v>69.080000000000027</v>
      </c>
      <c r="V15" s="19">
        <f t="shared" ref="V15:V70" si="6">U15+AP15</f>
        <v>69.310000000000031</v>
      </c>
      <c r="W15" s="19">
        <f t="shared" ref="W15:W70" si="7">V15+AO15</f>
        <v>69.67000000000003</v>
      </c>
      <c r="X15" s="5">
        <f t="shared" ref="X15:X70" si="8">W15+AN15</f>
        <v>71.390000000000029</v>
      </c>
      <c r="Y15" s="5">
        <f t="shared" ref="Y15:Y70" si="9">X15+AM15</f>
        <v>71.520000000000024</v>
      </c>
      <c r="Z15" s="5">
        <f t="shared" ref="Z15:Z70" si="10">Y15+AL15</f>
        <v>71.940000000000026</v>
      </c>
      <c r="AA15" s="5">
        <f t="shared" ref="AA15:AA70" si="11">Z15-AK15</f>
        <v>71.92000000000003</v>
      </c>
      <c r="AB15" s="19">
        <f>AA15-AJ15</f>
        <v>71.130000000000024</v>
      </c>
      <c r="AC15" s="19">
        <f t="shared" ref="AC15:AC70" si="12">AB15+AI15</f>
        <v>71.590000000000018</v>
      </c>
      <c r="AD15" s="19">
        <f t="shared" ref="AD15:AD70" si="13">AC15-AH15</f>
        <v>70.700000000000017</v>
      </c>
      <c r="AE15" s="5">
        <f t="shared" ref="AE11:AE74" si="14">AD15-AG15</f>
        <v>70.130000000000024</v>
      </c>
      <c r="AF15" s="47"/>
      <c r="AG15" s="9">
        <v>0.56999999999999995</v>
      </c>
      <c r="AH15" s="9">
        <v>0.89</v>
      </c>
      <c r="AI15" s="9">
        <v>0.46</v>
      </c>
      <c r="AJ15" s="9">
        <v>0.79</v>
      </c>
      <c r="AK15" s="9">
        <v>0.02</v>
      </c>
      <c r="AL15" s="9">
        <v>0.42</v>
      </c>
      <c r="AM15" s="9">
        <v>0.13</v>
      </c>
      <c r="AN15" s="9">
        <v>1.72</v>
      </c>
      <c r="AO15" s="9">
        <v>0.36</v>
      </c>
      <c r="AP15" s="9">
        <v>0.23</v>
      </c>
      <c r="AQ15" s="9">
        <v>0.1</v>
      </c>
      <c r="AR15" s="9">
        <v>0.14000000000000001</v>
      </c>
      <c r="AS15" s="9">
        <v>0.22</v>
      </c>
      <c r="AT15" s="9">
        <v>1.35</v>
      </c>
      <c r="AU15" s="9">
        <v>0.46</v>
      </c>
      <c r="AV15" s="9">
        <v>0.19</v>
      </c>
      <c r="AW15" s="9">
        <v>0.41</v>
      </c>
      <c r="AX15" s="9">
        <v>0.37</v>
      </c>
      <c r="AY15" s="9">
        <v>0.11</v>
      </c>
      <c r="AZ15" s="9">
        <v>1.67</v>
      </c>
      <c r="BA15" s="9">
        <v>1.49</v>
      </c>
      <c r="BB15" s="9">
        <v>2.5</v>
      </c>
      <c r="BC15" s="9">
        <v>2.2599999999999998</v>
      </c>
      <c r="BD15" s="9">
        <v>1.61</v>
      </c>
      <c r="BE15" s="9">
        <v>2.96</v>
      </c>
    </row>
    <row r="16" spans="1:57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19">
        <f>C16*AB15</f>
        <v>640.17000000000019</v>
      </c>
      <c r="AC16" s="19">
        <f>C16*AC15</f>
        <v>644.31000000000017</v>
      </c>
      <c r="AD16" s="19">
        <f>C16*AD15</f>
        <v>636.30000000000018</v>
      </c>
      <c r="AE16" s="5">
        <f>C16*AE15</f>
        <v>631.17000000000019</v>
      </c>
      <c r="AF16" s="47"/>
      <c r="AG16" s="9">
        <v>0.56999999999999995</v>
      </c>
      <c r="AH16" s="9">
        <v>0.89</v>
      </c>
      <c r="AI16" s="9">
        <v>0.46</v>
      </c>
      <c r="AJ16" s="9">
        <v>0.79</v>
      </c>
      <c r="AK16" s="9">
        <v>0.02</v>
      </c>
      <c r="AL16" s="9">
        <v>0.42</v>
      </c>
      <c r="AM16" s="9">
        <v>0.13</v>
      </c>
      <c r="AN16" s="9">
        <v>1.72</v>
      </c>
      <c r="AO16" s="9">
        <v>0.36</v>
      </c>
      <c r="AP16" s="9">
        <v>0.23</v>
      </c>
      <c r="AQ16" s="9">
        <v>0.1</v>
      </c>
      <c r="AR16" s="9">
        <v>0.14000000000000001</v>
      </c>
      <c r="AS16" s="9">
        <v>0.22</v>
      </c>
      <c r="AT16" s="9">
        <v>1.35</v>
      </c>
      <c r="AU16" s="9">
        <v>0.46</v>
      </c>
      <c r="AV16" s="9">
        <v>0.19</v>
      </c>
      <c r="AW16" s="9">
        <v>0.41</v>
      </c>
      <c r="AX16" s="9">
        <v>0.37</v>
      </c>
      <c r="AY16" s="9">
        <v>0.11</v>
      </c>
      <c r="AZ16" s="9">
        <v>1.67</v>
      </c>
      <c r="BA16" s="9">
        <v>1.49</v>
      </c>
      <c r="BB16" s="9">
        <v>2.5</v>
      </c>
      <c r="BC16" s="9">
        <v>2.2599999999999998</v>
      </c>
      <c r="BD16" s="9">
        <v>1.61</v>
      </c>
      <c r="BE16" s="9">
        <v>2.96</v>
      </c>
    </row>
    <row r="17" spans="1:57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5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19">
        <f>C17*AB15</f>
        <v>995.82000000000039</v>
      </c>
      <c r="AC17" s="19">
        <f>C17*AC15</f>
        <v>1002.2600000000002</v>
      </c>
      <c r="AD17" s="19">
        <f>C17*AD15</f>
        <v>989.80000000000018</v>
      </c>
      <c r="AE17" s="5">
        <f>C17*AE15</f>
        <v>981.82000000000039</v>
      </c>
      <c r="AF17" s="47"/>
      <c r="AG17" s="9">
        <v>0.56999999999999995</v>
      </c>
      <c r="AH17" s="9">
        <v>0.89</v>
      </c>
      <c r="AI17" s="9">
        <v>0.46</v>
      </c>
      <c r="AJ17" s="9">
        <v>0.79</v>
      </c>
      <c r="AK17" s="9">
        <v>0.02</v>
      </c>
      <c r="AL17" s="9">
        <v>0.42</v>
      </c>
      <c r="AM17" s="9">
        <v>0.13</v>
      </c>
      <c r="AN17" s="9">
        <v>1.72</v>
      </c>
      <c r="AO17" s="9">
        <v>0.36</v>
      </c>
      <c r="AP17" s="9">
        <v>0.23</v>
      </c>
      <c r="AQ17" s="9">
        <v>0.1</v>
      </c>
      <c r="AR17" s="9">
        <v>0.14000000000000001</v>
      </c>
      <c r="AS17" s="9">
        <v>0.22</v>
      </c>
      <c r="AT17" s="9">
        <v>1.35</v>
      </c>
      <c r="AU17" s="9">
        <v>0.46</v>
      </c>
      <c r="AV17" s="9">
        <v>0.19</v>
      </c>
      <c r="AW17" s="9">
        <v>0.41</v>
      </c>
      <c r="AX17" s="9">
        <v>0.37</v>
      </c>
      <c r="AY17" s="9">
        <v>0.11</v>
      </c>
      <c r="AZ17" s="9">
        <v>1.67</v>
      </c>
      <c r="BA17" s="9">
        <v>1.49</v>
      </c>
      <c r="BB17" s="9">
        <v>2.5</v>
      </c>
      <c r="BC17" s="9">
        <v>2.2599999999999998</v>
      </c>
      <c r="BD17" s="9">
        <v>1.61</v>
      </c>
      <c r="BE17" s="9">
        <v>2.96</v>
      </c>
    </row>
    <row r="18" spans="1:57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5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19">
        <f>C18*AB15</f>
        <v>1351.4700000000005</v>
      </c>
      <c r="AC18" s="19">
        <f>C18*AC15</f>
        <v>1360.2100000000003</v>
      </c>
      <c r="AD18" s="19">
        <f>C18*AD15</f>
        <v>1343.3000000000004</v>
      </c>
      <c r="AE18" s="5">
        <f>C18*AE15</f>
        <v>1332.4700000000005</v>
      </c>
      <c r="AF18" s="47"/>
      <c r="AG18" s="9">
        <v>0.56999999999999995</v>
      </c>
      <c r="AH18" s="9">
        <v>0.89</v>
      </c>
      <c r="AI18" s="9">
        <v>0.46</v>
      </c>
      <c r="AJ18" s="9">
        <v>0.79</v>
      </c>
      <c r="AK18" s="9">
        <v>0.02</v>
      </c>
      <c r="AL18" s="9">
        <v>0.42</v>
      </c>
      <c r="AM18" s="9">
        <v>0.13</v>
      </c>
      <c r="AN18" s="9">
        <v>1.72</v>
      </c>
      <c r="AO18" s="9">
        <v>0.36</v>
      </c>
      <c r="AP18" s="9">
        <v>0.23</v>
      </c>
      <c r="AQ18" s="9">
        <v>0.1</v>
      </c>
      <c r="AR18" s="9">
        <v>0.14000000000000001</v>
      </c>
      <c r="AS18" s="9">
        <v>0.22</v>
      </c>
      <c r="AT18" s="9">
        <v>1.35</v>
      </c>
      <c r="AU18" s="9">
        <v>0.46</v>
      </c>
      <c r="AV18" s="9">
        <v>0.19</v>
      </c>
      <c r="AW18" s="9">
        <v>0.41</v>
      </c>
      <c r="AX18" s="9">
        <v>0.37</v>
      </c>
      <c r="AY18" s="9">
        <v>0.11</v>
      </c>
      <c r="AZ18" s="9">
        <v>1.67</v>
      </c>
      <c r="BA18" s="9">
        <v>1.49</v>
      </c>
      <c r="BB18" s="9">
        <v>2.5</v>
      </c>
      <c r="BC18" s="9">
        <v>2.2599999999999998</v>
      </c>
      <c r="BD18" s="9">
        <v>1.61</v>
      </c>
      <c r="BE18" s="9">
        <v>2.96</v>
      </c>
    </row>
    <row r="19" spans="1:57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5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19">
        <f>C19*AB15</f>
        <v>3414.2400000000011</v>
      </c>
      <c r="AC19" s="19">
        <f>C19*AC15</f>
        <v>3436.3200000000006</v>
      </c>
      <c r="AD19" s="19">
        <f>C19*AD15</f>
        <v>3393.6000000000008</v>
      </c>
      <c r="AE19" s="5">
        <f>C19*AE15</f>
        <v>3366.2400000000011</v>
      </c>
      <c r="AF19" s="47"/>
      <c r="AG19" s="9">
        <v>0.56999999999999995</v>
      </c>
      <c r="AH19" s="9">
        <v>0.89</v>
      </c>
      <c r="AI19" s="9">
        <v>0.46</v>
      </c>
      <c r="AJ19" s="9">
        <v>0.79</v>
      </c>
      <c r="AK19" s="9">
        <v>0.02</v>
      </c>
      <c r="AL19" s="9">
        <v>0.42</v>
      </c>
      <c r="AM19" s="9">
        <v>0.13</v>
      </c>
      <c r="AN19" s="9">
        <v>1.72</v>
      </c>
      <c r="AO19" s="9">
        <v>0.36</v>
      </c>
      <c r="AP19" s="9">
        <v>0.23</v>
      </c>
      <c r="AQ19" s="9">
        <v>0.1</v>
      </c>
      <c r="AR19" s="9">
        <v>0.14000000000000001</v>
      </c>
      <c r="AS19" s="9">
        <v>0.22</v>
      </c>
      <c r="AT19" s="9">
        <v>1.35</v>
      </c>
      <c r="AU19" s="9">
        <v>0.46</v>
      </c>
      <c r="AV19" s="9">
        <v>0.19</v>
      </c>
      <c r="AW19" s="9">
        <v>0.41</v>
      </c>
      <c r="AX19" s="9">
        <v>0.37</v>
      </c>
      <c r="AY19" s="9">
        <v>0.11</v>
      </c>
      <c r="AZ19" s="9">
        <v>1.67</v>
      </c>
      <c r="BA19" s="9">
        <v>1.49</v>
      </c>
      <c r="BB19" s="9">
        <v>2.5</v>
      </c>
      <c r="BC19" s="9">
        <v>2.2599999999999998</v>
      </c>
      <c r="BD19" s="9">
        <v>1.61</v>
      </c>
      <c r="BE19" s="9">
        <v>2.96</v>
      </c>
    </row>
    <row r="20" spans="1:57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G20-BD20</f>
        <v>62.030000000000008</v>
      </c>
      <c r="I20" s="5">
        <f>H20+BC20</f>
        <v>64.290000000000006</v>
      </c>
      <c r="J20" s="5">
        <f>I20+BB20</f>
        <v>66.790000000000006</v>
      </c>
      <c r="K20" s="5">
        <f>J20+BA20</f>
        <v>68.28</v>
      </c>
      <c r="L20" s="5">
        <f>K20+AZ20</f>
        <v>69.95</v>
      </c>
      <c r="M20" s="5">
        <f>L20+AY20</f>
        <v>70.06</v>
      </c>
      <c r="N20" s="5">
        <f>M20+AX20</f>
        <v>70.430000000000007</v>
      </c>
      <c r="O20" s="5">
        <f>N20+AW20</f>
        <v>70.84</v>
      </c>
      <c r="P20" s="5">
        <f>O20-AV20</f>
        <v>70.650000000000006</v>
      </c>
      <c r="Q20" s="5">
        <f>P20-AU20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19">
        <f>AA20-AJ20</f>
        <v>70.430000000000021</v>
      </c>
      <c r="AC20" s="19">
        <f t="shared" si="12"/>
        <v>70.890000000000015</v>
      </c>
      <c r="AD20" s="19">
        <f t="shared" si="13"/>
        <v>70.000000000000014</v>
      </c>
      <c r="AE20" s="5">
        <f t="shared" si="14"/>
        <v>69.430000000000021</v>
      </c>
      <c r="AF20" s="47"/>
      <c r="AG20" s="9">
        <v>0.56999999999999995</v>
      </c>
      <c r="AH20" s="9">
        <v>0.89</v>
      </c>
      <c r="AI20" s="9">
        <v>0.46</v>
      </c>
      <c r="AJ20" s="9">
        <v>0.79</v>
      </c>
      <c r="AK20" s="9">
        <v>0.02</v>
      </c>
      <c r="AL20" s="9">
        <v>0.42</v>
      </c>
      <c r="AM20" s="9">
        <v>0.13</v>
      </c>
      <c r="AN20" s="9">
        <v>1.72</v>
      </c>
      <c r="AO20" s="9">
        <v>0.36</v>
      </c>
      <c r="AP20" s="9">
        <v>0.23</v>
      </c>
      <c r="AQ20" s="9">
        <v>0.1</v>
      </c>
      <c r="AR20" s="9">
        <v>0.14000000000000001</v>
      </c>
      <c r="AS20" s="9">
        <v>0.22</v>
      </c>
      <c r="AT20" s="9">
        <v>1.35</v>
      </c>
      <c r="AU20" s="9">
        <v>0.46</v>
      </c>
      <c r="AV20" s="9">
        <v>0.19</v>
      </c>
      <c r="AW20" s="9">
        <v>0.41</v>
      </c>
      <c r="AX20" s="9">
        <v>0.37</v>
      </c>
      <c r="AY20" s="9">
        <v>0.11</v>
      </c>
      <c r="AZ20" s="9">
        <v>1.67</v>
      </c>
      <c r="BA20" s="9">
        <v>1.49</v>
      </c>
      <c r="BB20" s="9">
        <v>2.5</v>
      </c>
      <c r="BC20" s="9">
        <v>2.2599999999999998</v>
      </c>
      <c r="BD20" s="9">
        <v>1.61</v>
      </c>
      <c r="BE20" s="9">
        <v>2.96</v>
      </c>
    </row>
    <row r="21" spans="1:57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19">
        <f>C21*AB20</f>
        <v>633.87000000000023</v>
      </c>
      <c r="AC21" s="19">
        <f>C21*AC20</f>
        <v>638.0100000000001</v>
      </c>
      <c r="AD21" s="19">
        <f>C21*AD20</f>
        <v>630.00000000000011</v>
      </c>
      <c r="AE21" s="5">
        <f>C21*AE20</f>
        <v>624.87000000000023</v>
      </c>
      <c r="AF21" s="47"/>
      <c r="AG21" s="9">
        <v>0.56999999999999995</v>
      </c>
      <c r="AH21" s="9">
        <v>0.89</v>
      </c>
      <c r="AI21" s="9">
        <v>0.46</v>
      </c>
      <c r="AJ21" s="9">
        <v>0.79</v>
      </c>
      <c r="AK21" s="9">
        <v>0.02</v>
      </c>
      <c r="AL21" s="9">
        <v>0.42</v>
      </c>
      <c r="AM21" s="9">
        <v>0.13</v>
      </c>
      <c r="AN21" s="9">
        <v>1.72</v>
      </c>
      <c r="AO21" s="9">
        <v>0.36</v>
      </c>
      <c r="AP21" s="9">
        <v>0.23</v>
      </c>
      <c r="AQ21" s="9">
        <v>0.1</v>
      </c>
      <c r="AR21" s="9">
        <v>0.14000000000000001</v>
      </c>
      <c r="AS21" s="9">
        <v>0.22</v>
      </c>
      <c r="AT21" s="9">
        <v>1.35</v>
      </c>
      <c r="AU21" s="9">
        <v>0.46</v>
      </c>
      <c r="AV21" s="9">
        <v>0.19</v>
      </c>
      <c r="AW21" s="9">
        <v>0.41</v>
      </c>
      <c r="AX21" s="9">
        <v>0.37</v>
      </c>
      <c r="AY21" s="9">
        <v>0.11</v>
      </c>
      <c r="AZ21" s="9">
        <v>1.67</v>
      </c>
      <c r="BA21" s="9">
        <v>1.49</v>
      </c>
      <c r="BB21" s="9">
        <v>2.5</v>
      </c>
      <c r="BC21" s="9">
        <v>2.2599999999999998</v>
      </c>
      <c r="BD21" s="9">
        <v>1.61</v>
      </c>
      <c r="BE21" s="9">
        <v>2.96</v>
      </c>
    </row>
    <row r="22" spans="1:57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6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19">
        <f>C22*AB20</f>
        <v>986.02000000000032</v>
      </c>
      <c r="AC22" s="19">
        <f>C22*AC20</f>
        <v>992.46000000000026</v>
      </c>
      <c r="AD22" s="19">
        <f>C22*AD20</f>
        <v>980.00000000000023</v>
      </c>
      <c r="AE22" s="5">
        <f>C22*AE20</f>
        <v>972.02000000000032</v>
      </c>
      <c r="AF22" s="47"/>
      <c r="AG22" s="9">
        <v>0.56999999999999995</v>
      </c>
      <c r="AH22" s="9">
        <v>0.89</v>
      </c>
      <c r="AI22" s="9">
        <v>0.46</v>
      </c>
      <c r="AJ22" s="9">
        <v>0.79</v>
      </c>
      <c r="AK22" s="9">
        <v>0.02</v>
      </c>
      <c r="AL22" s="9">
        <v>0.42</v>
      </c>
      <c r="AM22" s="9">
        <v>0.13</v>
      </c>
      <c r="AN22" s="9">
        <v>1.72</v>
      </c>
      <c r="AO22" s="9">
        <v>0.36</v>
      </c>
      <c r="AP22" s="9">
        <v>0.23</v>
      </c>
      <c r="AQ22" s="9">
        <v>0.1</v>
      </c>
      <c r="AR22" s="9">
        <v>0.14000000000000001</v>
      </c>
      <c r="AS22" s="9">
        <v>0.22</v>
      </c>
      <c r="AT22" s="9">
        <v>1.35</v>
      </c>
      <c r="AU22" s="9">
        <v>0.46</v>
      </c>
      <c r="AV22" s="9">
        <v>0.19</v>
      </c>
      <c r="AW22" s="9">
        <v>0.41</v>
      </c>
      <c r="AX22" s="9">
        <v>0.37</v>
      </c>
      <c r="AY22" s="9">
        <v>0.11</v>
      </c>
      <c r="AZ22" s="9">
        <v>1.67</v>
      </c>
      <c r="BA22" s="9">
        <v>1.49</v>
      </c>
      <c r="BB22" s="9">
        <v>2.5</v>
      </c>
      <c r="BC22" s="9">
        <v>2.2599999999999998</v>
      </c>
      <c r="BD22" s="9">
        <v>1.61</v>
      </c>
      <c r="BE22" s="9">
        <v>2.96</v>
      </c>
    </row>
    <row r="23" spans="1:57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6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19">
        <f>C23*AB20</f>
        <v>1338.1700000000003</v>
      </c>
      <c r="AC23" s="19">
        <f>C23*AC20</f>
        <v>1346.9100000000003</v>
      </c>
      <c r="AD23" s="19">
        <f>C23*AD20</f>
        <v>1330.0000000000002</v>
      </c>
      <c r="AE23" s="5">
        <f>C23*AE20</f>
        <v>1319.1700000000003</v>
      </c>
      <c r="AF23" s="47"/>
      <c r="AG23" s="9">
        <v>0.56999999999999995</v>
      </c>
      <c r="AH23" s="9">
        <v>0.89</v>
      </c>
      <c r="AI23" s="9">
        <v>0.46</v>
      </c>
      <c r="AJ23" s="9">
        <v>0.79</v>
      </c>
      <c r="AK23" s="9">
        <v>0.02</v>
      </c>
      <c r="AL23" s="9">
        <v>0.42</v>
      </c>
      <c r="AM23" s="9">
        <v>0.13</v>
      </c>
      <c r="AN23" s="9">
        <v>1.72</v>
      </c>
      <c r="AO23" s="9">
        <v>0.36</v>
      </c>
      <c r="AP23" s="9">
        <v>0.23</v>
      </c>
      <c r="AQ23" s="9">
        <v>0.1</v>
      </c>
      <c r="AR23" s="9">
        <v>0.14000000000000001</v>
      </c>
      <c r="AS23" s="9">
        <v>0.22</v>
      </c>
      <c r="AT23" s="9">
        <v>1.35</v>
      </c>
      <c r="AU23" s="9">
        <v>0.46</v>
      </c>
      <c r="AV23" s="9">
        <v>0.19</v>
      </c>
      <c r="AW23" s="9">
        <v>0.41</v>
      </c>
      <c r="AX23" s="9">
        <v>0.37</v>
      </c>
      <c r="AY23" s="9">
        <v>0.11</v>
      </c>
      <c r="AZ23" s="9">
        <v>1.67</v>
      </c>
      <c r="BA23" s="9">
        <v>1.49</v>
      </c>
      <c r="BB23" s="9">
        <v>2.5</v>
      </c>
      <c r="BC23" s="9">
        <v>2.2599999999999998</v>
      </c>
      <c r="BD23" s="9">
        <v>1.61</v>
      </c>
      <c r="BE23" s="9">
        <v>2.96</v>
      </c>
    </row>
    <row r="24" spans="1:57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6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19">
        <f>C24*AB20</f>
        <v>3380.6400000000012</v>
      </c>
      <c r="AC24" s="19">
        <f>C24*AC20</f>
        <v>3402.7200000000007</v>
      </c>
      <c r="AD24" s="19">
        <f>C24*AD20</f>
        <v>3360.0000000000009</v>
      </c>
      <c r="AE24" s="5">
        <f>C24*AE20</f>
        <v>3332.6400000000012</v>
      </c>
      <c r="AF24" s="47"/>
      <c r="AG24" s="9">
        <v>0.56999999999999995</v>
      </c>
      <c r="AH24" s="9">
        <v>0.89</v>
      </c>
      <c r="AI24" s="9">
        <v>0.46</v>
      </c>
      <c r="AJ24" s="9">
        <v>0.79</v>
      </c>
      <c r="AK24" s="9">
        <v>0.02</v>
      </c>
      <c r="AL24" s="9">
        <v>0.42</v>
      </c>
      <c r="AM24" s="9">
        <v>0.13</v>
      </c>
      <c r="AN24" s="9">
        <v>1.72</v>
      </c>
      <c r="AO24" s="9">
        <v>0.36</v>
      </c>
      <c r="AP24" s="9">
        <v>0.23</v>
      </c>
      <c r="AQ24" s="9">
        <v>0.1</v>
      </c>
      <c r="AR24" s="9">
        <v>0.14000000000000001</v>
      </c>
      <c r="AS24" s="9">
        <v>0.22</v>
      </c>
      <c r="AT24" s="9">
        <v>1.35</v>
      </c>
      <c r="AU24" s="9">
        <v>0.46</v>
      </c>
      <c r="AV24" s="9">
        <v>0.19</v>
      </c>
      <c r="AW24" s="9">
        <v>0.41</v>
      </c>
      <c r="AX24" s="9">
        <v>0.37</v>
      </c>
      <c r="AY24" s="9">
        <v>0.11</v>
      </c>
      <c r="AZ24" s="9">
        <v>1.67</v>
      </c>
      <c r="BA24" s="9">
        <v>1.49</v>
      </c>
      <c r="BB24" s="9">
        <v>2.5</v>
      </c>
      <c r="BC24" s="9">
        <v>2.2599999999999998</v>
      </c>
      <c r="BD24" s="9">
        <v>1.61</v>
      </c>
      <c r="BE24" s="9">
        <v>2.96</v>
      </c>
    </row>
    <row r="25" spans="1:57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G25-BD25</f>
        <v>62.77000000000001</v>
      </c>
      <c r="I25" s="5">
        <f>H25+BC25</f>
        <v>65.030000000000015</v>
      </c>
      <c r="J25" s="5">
        <f>I25+BB25</f>
        <v>67.530000000000015</v>
      </c>
      <c r="K25" s="5">
        <f>J25+BA25</f>
        <v>69.02000000000001</v>
      </c>
      <c r="L25" s="5">
        <f>K25+AZ25</f>
        <v>70.690000000000012</v>
      </c>
      <c r="M25" s="5">
        <f>L25+AY24</f>
        <v>70.800000000000011</v>
      </c>
      <c r="N25" s="5">
        <f>M25+AX25</f>
        <v>71.170000000000016</v>
      </c>
      <c r="O25" s="5">
        <f>N25+AW25</f>
        <v>71.580000000000013</v>
      </c>
      <c r="P25" s="5">
        <f>O25-AV25</f>
        <v>71.390000000000015</v>
      </c>
      <c r="Q25" s="5">
        <f>P25-AU25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19">
        <f>AA25-AJ25</f>
        <v>71.180000000000035</v>
      </c>
      <c r="AC25" s="19">
        <f t="shared" si="12"/>
        <v>71.640000000000029</v>
      </c>
      <c r="AD25" s="19">
        <f t="shared" si="13"/>
        <v>70.750000000000028</v>
      </c>
      <c r="AE25" s="5">
        <f t="shared" si="14"/>
        <v>70.180000000000035</v>
      </c>
      <c r="AF25" s="47"/>
      <c r="AG25" s="9">
        <v>0.56999999999999995</v>
      </c>
      <c r="AH25" s="9">
        <v>0.89</v>
      </c>
      <c r="AI25" s="9">
        <v>0.46</v>
      </c>
      <c r="AJ25" s="9">
        <v>0.78</v>
      </c>
      <c r="AK25" s="9">
        <v>0.02</v>
      </c>
      <c r="AL25" s="9">
        <v>0.42</v>
      </c>
      <c r="AM25" s="9">
        <v>0.13</v>
      </c>
      <c r="AN25" s="9">
        <v>1.72</v>
      </c>
      <c r="AO25" s="9">
        <v>0.36</v>
      </c>
      <c r="AP25" s="9">
        <v>0.23</v>
      </c>
      <c r="AQ25" s="9">
        <v>0.1</v>
      </c>
      <c r="AR25" s="9">
        <v>0.14000000000000001</v>
      </c>
      <c r="AS25" s="9">
        <v>0.22</v>
      </c>
      <c r="AT25" s="9">
        <v>1.35</v>
      </c>
      <c r="AU25" s="9">
        <v>0.46</v>
      </c>
      <c r="AV25" s="9">
        <v>0.19</v>
      </c>
      <c r="AW25" s="9">
        <v>0.41</v>
      </c>
      <c r="AX25" s="9">
        <v>0.37</v>
      </c>
      <c r="AY25" s="9">
        <v>0.11</v>
      </c>
      <c r="AZ25" s="9">
        <v>1.67</v>
      </c>
      <c r="BA25" s="9">
        <v>1.49</v>
      </c>
      <c r="BB25" s="9">
        <v>2.5</v>
      </c>
      <c r="BC25" s="9">
        <v>2.2599999999999998</v>
      </c>
      <c r="BD25" s="9">
        <v>1.61</v>
      </c>
      <c r="BE25" s="9">
        <v>2.96</v>
      </c>
    </row>
    <row r="26" spans="1:57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19">
        <f>C26*AB25</f>
        <v>640.62000000000035</v>
      </c>
      <c r="AC26" s="19">
        <f>C26*AC25</f>
        <v>644.76000000000022</v>
      </c>
      <c r="AD26" s="19">
        <f>C26*AD25</f>
        <v>636.75000000000023</v>
      </c>
      <c r="AE26" s="5">
        <f>C26*AE25</f>
        <v>631.62000000000035</v>
      </c>
      <c r="AF26" s="47"/>
      <c r="AG26" s="9">
        <v>0.56999999999999995</v>
      </c>
      <c r="AH26" s="9">
        <v>0.89</v>
      </c>
      <c r="AI26" s="9">
        <v>0.46</v>
      </c>
      <c r="AJ26" s="9">
        <v>0.78</v>
      </c>
      <c r="AK26" s="9">
        <v>0.02</v>
      </c>
      <c r="AL26" s="9">
        <v>0.42</v>
      </c>
      <c r="AM26" s="9">
        <v>0.13</v>
      </c>
      <c r="AN26" s="9">
        <v>1.72</v>
      </c>
      <c r="AO26" s="9">
        <v>0.36</v>
      </c>
      <c r="AP26" s="9">
        <v>0.23</v>
      </c>
      <c r="AQ26" s="9">
        <v>0.1</v>
      </c>
      <c r="AR26" s="9">
        <v>0.14000000000000001</v>
      </c>
      <c r="AS26" s="9">
        <v>0.22</v>
      </c>
      <c r="AT26" s="9">
        <v>1.35</v>
      </c>
      <c r="AU26" s="9">
        <v>0.46</v>
      </c>
      <c r="AV26" s="9">
        <v>0.19</v>
      </c>
      <c r="AW26" s="9">
        <v>0.41</v>
      </c>
      <c r="AX26" s="9">
        <v>0.37</v>
      </c>
      <c r="AY26" s="9">
        <v>0.11</v>
      </c>
      <c r="AZ26" s="9">
        <v>1.67</v>
      </c>
      <c r="BA26" s="9">
        <v>1.49</v>
      </c>
      <c r="BB26" s="9">
        <v>2.5</v>
      </c>
      <c r="BC26" s="9">
        <v>2.2599999999999998</v>
      </c>
      <c r="BD26" s="9">
        <v>1.61</v>
      </c>
      <c r="BE26" s="9">
        <v>2.96</v>
      </c>
    </row>
    <row r="27" spans="1:57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7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19">
        <f>C27*AB25</f>
        <v>996.52000000000044</v>
      </c>
      <c r="AC27" s="19">
        <f>C27*AC25</f>
        <v>1002.9600000000004</v>
      </c>
      <c r="AD27" s="19">
        <f>C27*AD25</f>
        <v>990.50000000000045</v>
      </c>
      <c r="AE27" s="5">
        <f>C27*AE25</f>
        <v>982.52000000000044</v>
      </c>
      <c r="AF27" s="47"/>
      <c r="AG27" s="9">
        <v>0.56999999999999995</v>
      </c>
      <c r="AH27" s="9">
        <v>0.89</v>
      </c>
      <c r="AI27" s="9">
        <v>0.46</v>
      </c>
      <c r="AJ27" s="9">
        <v>0.78</v>
      </c>
      <c r="AK27" s="9">
        <v>0.02</v>
      </c>
      <c r="AL27" s="9">
        <v>0.42</v>
      </c>
      <c r="AM27" s="9">
        <v>0.13</v>
      </c>
      <c r="AN27" s="9">
        <v>1.72</v>
      </c>
      <c r="AO27" s="9">
        <v>0.36</v>
      </c>
      <c r="AP27" s="9">
        <v>0.23</v>
      </c>
      <c r="AQ27" s="9">
        <v>0.1</v>
      </c>
      <c r="AR27" s="9">
        <v>0.14000000000000001</v>
      </c>
      <c r="AS27" s="9">
        <v>0.22</v>
      </c>
      <c r="AT27" s="9">
        <v>1.35</v>
      </c>
      <c r="AU27" s="9">
        <v>0.46</v>
      </c>
      <c r="AV27" s="9">
        <v>0.19</v>
      </c>
      <c r="AW27" s="9">
        <v>0.41</v>
      </c>
      <c r="AX27" s="9">
        <v>0.37</v>
      </c>
      <c r="AY27" s="9">
        <v>0.11</v>
      </c>
      <c r="AZ27" s="9">
        <v>1.67</v>
      </c>
      <c r="BA27" s="9">
        <v>1.49</v>
      </c>
      <c r="BB27" s="9">
        <v>2.5</v>
      </c>
      <c r="BC27" s="9">
        <v>2.2599999999999998</v>
      </c>
      <c r="BD27" s="9">
        <v>1.61</v>
      </c>
      <c r="BE27" s="9">
        <v>2.96</v>
      </c>
    </row>
    <row r="28" spans="1:57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7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19">
        <f>C28*AB25</f>
        <v>1352.4200000000008</v>
      </c>
      <c r="AC28" s="19">
        <f>C28*AC25</f>
        <v>1361.1600000000005</v>
      </c>
      <c r="AD28" s="19">
        <f>C28*AD25</f>
        <v>1344.2500000000005</v>
      </c>
      <c r="AE28" s="5">
        <f>C28*AE25</f>
        <v>1333.4200000000008</v>
      </c>
      <c r="AF28" s="47"/>
      <c r="AG28" s="9">
        <v>0.56999999999999995</v>
      </c>
      <c r="AH28" s="9">
        <v>0.89</v>
      </c>
      <c r="AI28" s="9">
        <v>0.46</v>
      </c>
      <c r="AJ28" s="9">
        <v>0.78</v>
      </c>
      <c r="AK28" s="9">
        <v>0.02</v>
      </c>
      <c r="AL28" s="9">
        <v>0.42</v>
      </c>
      <c r="AM28" s="9">
        <v>0.13</v>
      </c>
      <c r="AN28" s="9">
        <v>1.72</v>
      </c>
      <c r="AO28" s="9">
        <v>0.36</v>
      </c>
      <c r="AP28" s="9">
        <v>0.23</v>
      </c>
      <c r="AQ28" s="9">
        <v>0.1</v>
      </c>
      <c r="AR28" s="9">
        <v>0.14000000000000001</v>
      </c>
      <c r="AS28" s="9">
        <v>0.22</v>
      </c>
      <c r="AT28" s="9">
        <v>1.35</v>
      </c>
      <c r="AU28" s="9">
        <v>0.46</v>
      </c>
      <c r="AV28" s="9">
        <v>0.19</v>
      </c>
      <c r="AW28" s="9">
        <v>0.41</v>
      </c>
      <c r="AX28" s="9">
        <v>0.37</v>
      </c>
      <c r="AY28" s="9">
        <v>0.11</v>
      </c>
      <c r="AZ28" s="9">
        <v>1.67</v>
      </c>
      <c r="BA28" s="9">
        <v>1.49</v>
      </c>
      <c r="BB28" s="9">
        <v>2.5</v>
      </c>
      <c r="BC28" s="9">
        <v>2.2599999999999998</v>
      </c>
      <c r="BD28" s="9">
        <v>1.61</v>
      </c>
      <c r="BE28" s="9">
        <v>2.96</v>
      </c>
    </row>
    <row r="29" spans="1:57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7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19">
        <f>C29*AB25</f>
        <v>3416.6400000000017</v>
      </c>
      <c r="AC29" s="19">
        <f>C29*AC25</f>
        <v>3438.7200000000012</v>
      </c>
      <c r="AD29" s="19">
        <f>C29*AD25</f>
        <v>3396.0000000000014</v>
      </c>
      <c r="AE29" s="5">
        <f>C29*AE25</f>
        <v>3368.6400000000017</v>
      </c>
      <c r="AF29" s="47"/>
      <c r="AG29" s="9">
        <v>0.56999999999999995</v>
      </c>
      <c r="AH29" s="9">
        <v>0.89</v>
      </c>
      <c r="AI29" s="9">
        <v>0.46</v>
      </c>
      <c r="AJ29" s="9">
        <v>0.78</v>
      </c>
      <c r="AK29" s="9">
        <v>0.02</v>
      </c>
      <c r="AL29" s="9">
        <v>0.42</v>
      </c>
      <c r="AM29" s="9">
        <v>0.13</v>
      </c>
      <c r="AN29" s="9">
        <v>1.72</v>
      </c>
      <c r="AO29" s="9">
        <v>0.36</v>
      </c>
      <c r="AP29" s="9">
        <v>0.23</v>
      </c>
      <c r="AQ29" s="9">
        <v>0.1</v>
      </c>
      <c r="AR29" s="9">
        <v>0.14000000000000001</v>
      </c>
      <c r="AS29" s="9">
        <v>0.22</v>
      </c>
      <c r="AT29" s="9">
        <v>1.35</v>
      </c>
      <c r="AU29" s="9">
        <v>0.46</v>
      </c>
      <c r="AV29" s="9">
        <v>0.19</v>
      </c>
      <c r="AW29" s="9">
        <v>0.41</v>
      </c>
      <c r="AX29" s="9">
        <v>0.37</v>
      </c>
      <c r="AY29" s="9">
        <v>0.11</v>
      </c>
      <c r="AZ29" s="9">
        <v>1.67</v>
      </c>
      <c r="BA29" s="9">
        <v>1.49</v>
      </c>
      <c r="BB29" s="9">
        <v>2.5</v>
      </c>
      <c r="BC29" s="9">
        <v>2.2599999999999998</v>
      </c>
      <c r="BD29" s="9">
        <v>1.61</v>
      </c>
      <c r="BE29" s="9">
        <v>2.96</v>
      </c>
    </row>
    <row r="30" spans="1:57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G30-BD30</f>
        <v>62.830000000000013</v>
      </c>
      <c r="I30" s="5">
        <f>H30+BC31</f>
        <v>65.090000000000018</v>
      </c>
      <c r="J30" s="5">
        <f>I30+BB30</f>
        <v>67.590000000000018</v>
      </c>
      <c r="K30" s="5">
        <f>J30+BA30</f>
        <v>69.080000000000013</v>
      </c>
      <c r="L30" s="5">
        <f>K30+AZ30</f>
        <v>70.750000000000014</v>
      </c>
      <c r="M30" s="5">
        <f>L30+AY30</f>
        <v>70.860000000000014</v>
      </c>
      <c r="N30" s="5">
        <f>M30+AX30</f>
        <v>71.230000000000018</v>
      </c>
      <c r="O30" s="5">
        <f>N30+AW30</f>
        <v>71.640000000000015</v>
      </c>
      <c r="P30" s="5">
        <f>O30-AV30</f>
        <v>71.450000000000017</v>
      </c>
      <c r="Q30" s="5">
        <f>P30-AU30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19">
        <f>AA30-AJ30</f>
        <v>71.230000000000032</v>
      </c>
      <c r="AC30" s="19">
        <f t="shared" si="12"/>
        <v>71.690000000000026</v>
      </c>
      <c r="AD30" s="19">
        <f t="shared" si="13"/>
        <v>70.800000000000026</v>
      </c>
      <c r="AE30" s="5">
        <f t="shared" si="14"/>
        <v>70.230000000000032</v>
      </c>
      <c r="AF30" s="47"/>
      <c r="AG30" s="9">
        <v>0.56999999999999995</v>
      </c>
      <c r="AH30" s="9">
        <v>0.89</v>
      </c>
      <c r="AI30" s="9">
        <v>0.46</v>
      </c>
      <c r="AJ30" s="9">
        <v>0.79</v>
      </c>
      <c r="AK30" s="9">
        <v>0.02</v>
      </c>
      <c r="AL30" s="9">
        <v>0.42</v>
      </c>
      <c r="AM30" s="9">
        <v>0.13</v>
      </c>
      <c r="AN30" s="9">
        <v>1.72</v>
      </c>
      <c r="AO30" s="9">
        <v>0.36</v>
      </c>
      <c r="AP30" s="9">
        <v>0.23</v>
      </c>
      <c r="AQ30" s="9">
        <v>0.1</v>
      </c>
      <c r="AR30" s="9">
        <v>0.14000000000000001</v>
      </c>
      <c r="AS30" s="9">
        <v>0.22</v>
      </c>
      <c r="AT30" s="9">
        <v>1.35</v>
      </c>
      <c r="AU30" s="9">
        <v>0.46</v>
      </c>
      <c r="AV30" s="9">
        <v>0.19</v>
      </c>
      <c r="AW30" s="9">
        <v>0.41</v>
      </c>
      <c r="AX30" s="9">
        <v>0.37</v>
      </c>
      <c r="AY30" s="9">
        <v>0.11</v>
      </c>
      <c r="AZ30" s="9">
        <v>1.67</v>
      </c>
      <c r="BA30" s="9">
        <v>1.49</v>
      </c>
      <c r="BB30" s="9">
        <v>2.5</v>
      </c>
      <c r="BC30" s="9">
        <v>2.2599999999999998</v>
      </c>
      <c r="BD30" s="9">
        <v>1.61</v>
      </c>
      <c r="BE30" s="9">
        <v>2.96</v>
      </c>
    </row>
    <row r="31" spans="1:57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19">
        <f>C31*AB30</f>
        <v>641.07000000000028</v>
      </c>
      <c r="AC31" s="19">
        <f>C31*AC30</f>
        <v>645.21000000000026</v>
      </c>
      <c r="AD31" s="19">
        <f>C31*AD30</f>
        <v>637.20000000000027</v>
      </c>
      <c r="AE31" s="5">
        <f>C31*AE30</f>
        <v>632.07000000000028</v>
      </c>
      <c r="AF31" s="47"/>
      <c r="AG31" s="9">
        <v>0.56999999999999995</v>
      </c>
      <c r="AH31" s="9">
        <v>0.89</v>
      </c>
      <c r="AI31" s="9">
        <v>0.46</v>
      </c>
      <c r="AJ31" s="9">
        <v>0.79</v>
      </c>
      <c r="AK31" s="9">
        <v>0.02</v>
      </c>
      <c r="AL31" s="9">
        <v>0.42</v>
      </c>
      <c r="AM31" s="9">
        <v>0.13</v>
      </c>
      <c r="AN31" s="9">
        <v>1.72</v>
      </c>
      <c r="AO31" s="9">
        <v>0.36</v>
      </c>
      <c r="AP31" s="9">
        <v>0.23</v>
      </c>
      <c r="AQ31" s="9">
        <v>0.1</v>
      </c>
      <c r="AR31" s="9">
        <v>0.14000000000000001</v>
      </c>
      <c r="AS31" s="9">
        <v>0.22</v>
      </c>
      <c r="AT31" s="9">
        <v>1.35</v>
      </c>
      <c r="AU31" s="9">
        <v>0.46</v>
      </c>
      <c r="AV31" s="9">
        <v>0.19</v>
      </c>
      <c r="AW31" s="9">
        <v>0.41</v>
      </c>
      <c r="AX31" s="9">
        <v>0.37</v>
      </c>
      <c r="AY31" s="9">
        <v>0.11</v>
      </c>
      <c r="AZ31" s="9">
        <v>1.67</v>
      </c>
      <c r="BA31" s="9">
        <v>1.49</v>
      </c>
      <c r="BB31" s="9">
        <v>2.5</v>
      </c>
      <c r="BC31" s="9">
        <v>2.2599999999999998</v>
      </c>
      <c r="BD31" s="9">
        <v>1.61</v>
      </c>
      <c r="BE31" s="9">
        <v>2.96</v>
      </c>
    </row>
    <row r="32" spans="1:57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8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19">
        <f>C32*AB30</f>
        <v>997.22000000000048</v>
      </c>
      <c r="AC32" s="19">
        <f>C32*AC30</f>
        <v>1003.6600000000003</v>
      </c>
      <c r="AD32" s="19">
        <f>C32*AD30</f>
        <v>991.20000000000039</v>
      </c>
      <c r="AE32" s="5">
        <f>C32*AE30</f>
        <v>983.22000000000048</v>
      </c>
      <c r="AF32" s="47"/>
      <c r="AG32" s="9">
        <v>0.56999999999999995</v>
      </c>
      <c r="AH32" s="9">
        <v>0.89</v>
      </c>
      <c r="AI32" s="9">
        <v>0.46</v>
      </c>
      <c r="AJ32" s="9">
        <v>0.79</v>
      </c>
      <c r="AK32" s="9">
        <v>0.02</v>
      </c>
      <c r="AL32" s="9">
        <v>0.42</v>
      </c>
      <c r="AM32" s="9">
        <v>0.13</v>
      </c>
      <c r="AN32" s="9">
        <v>1.72</v>
      </c>
      <c r="AO32" s="9">
        <v>0.36</v>
      </c>
      <c r="AP32" s="9">
        <v>0.23</v>
      </c>
      <c r="AQ32" s="9">
        <v>0.1</v>
      </c>
      <c r="AR32" s="9">
        <v>0.14000000000000001</v>
      </c>
      <c r="AS32" s="9">
        <v>0.22</v>
      </c>
      <c r="AT32" s="9">
        <v>1.35</v>
      </c>
      <c r="AU32" s="9">
        <v>0.46</v>
      </c>
      <c r="AV32" s="9">
        <v>0.19</v>
      </c>
      <c r="AW32" s="9">
        <v>0.41</v>
      </c>
      <c r="AX32" s="9">
        <v>0.37</v>
      </c>
      <c r="AY32" s="9">
        <v>0.11</v>
      </c>
      <c r="AZ32" s="9">
        <v>1.67</v>
      </c>
      <c r="BA32" s="9">
        <v>1.49</v>
      </c>
      <c r="BB32" s="9">
        <v>2.5</v>
      </c>
      <c r="BC32" s="9">
        <v>2.2599999999999998</v>
      </c>
      <c r="BD32" s="9">
        <v>1.61</v>
      </c>
      <c r="BE32" s="9">
        <v>2.96</v>
      </c>
    </row>
    <row r="33" spans="1:57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8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19">
        <f>C33*AB30</f>
        <v>1353.3700000000006</v>
      </c>
      <c r="AC33" s="19">
        <f>C33*AC30</f>
        <v>1362.1100000000006</v>
      </c>
      <c r="AD33" s="19">
        <f>C33*AD30</f>
        <v>1345.2000000000005</v>
      </c>
      <c r="AE33" s="5">
        <f>C33*AE30</f>
        <v>1334.3700000000006</v>
      </c>
      <c r="AF33" s="47"/>
      <c r="AG33" s="9">
        <v>0.56999999999999995</v>
      </c>
      <c r="AH33" s="9">
        <v>0.89</v>
      </c>
      <c r="AI33" s="9">
        <v>0.46</v>
      </c>
      <c r="AJ33" s="9">
        <v>0.79</v>
      </c>
      <c r="AK33" s="9">
        <v>0.02</v>
      </c>
      <c r="AL33" s="9">
        <v>0.42</v>
      </c>
      <c r="AM33" s="9">
        <v>0.13</v>
      </c>
      <c r="AN33" s="9">
        <v>1.72</v>
      </c>
      <c r="AO33" s="9">
        <v>0.36</v>
      </c>
      <c r="AP33" s="9">
        <v>0.23</v>
      </c>
      <c r="AQ33" s="9">
        <v>0.1</v>
      </c>
      <c r="AR33" s="9">
        <v>0.14000000000000001</v>
      </c>
      <c r="AS33" s="9">
        <v>0.22</v>
      </c>
      <c r="AT33" s="9">
        <v>1.35</v>
      </c>
      <c r="AU33" s="9">
        <v>0.46</v>
      </c>
      <c r="AV33" s="9">
        <v>0.19</v>
      </c>
      <c r="AW33" s="9">
        <v>0.41</v>
      </c>
      <c r="AX33" s="9">
        <v>0.37</v>
      </c>
      <c r="AY33" s="9">
        <v>0.11</v>
      </c>
      <c r="AZ33" s="9">
        <v>1.67</v>
      </c>
      <c r="BA33" s="9">
        <v>1.49</v>
      </c>
      <c r="BB33" s="9">
        <v>2.5</v>
      </c>
      <c r="BC33" s="9">
        <v>2.2599999999999998</v>
      </c>
      <c r="BD33" s="9">
        <v>1.61</v>
      </c>
      <c r="BE33" s="9">
        <v>2.96</v>
      </c>
    </row>
    <row r="34" spans="1:57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8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19">
        <f>C34*AB30</f>
        <v>3419.0400000000018</v>
      </c>
      <c r="AC34" s="19">
        <f>C34*AC30</f>
        <v>3441.1200000000013</v>
      </c>
      <c r="AD34" s="19">
        <f>C34*AD30</f>
        <v>3398.4000000000015</v>
      </c>
      <c r="AE34" s="5">
        <f>C34*AE30</f>
        <v>3371.0400000000018</v>
      </c>
      <c r="AF34" s="47"/>
      <c r="AG34" s="9">
        <v>0.56999999999999995</v>
      </c>
      <c r="AH34" s="9">
        <v>0.89</v>
      </c>
      <c r="AI34" s="9">
        <v>0.46</v>
      </c>
      <c r="AJ34" s="9">
        <v>0.79</v>
      </c>
      <c r="AK34" s="9">
        <v>0.02</v>
      </c>
      <c r="AL34" s="9">
        <v>0.42</v>
      </c>
      <c r="AM34" s="9">
        <v>0.13</v>
      </c>
      <c r="AN34" s="9">
        <v>1.72</v>
      </c>
      <c r="AO34" s="9">
        <v>0.36</v>
      </c>
      <c r="AP34" s="9">
        <v>0.23</v>
      </c>
      <c r="AQ34" s="9">
        <v>0.1</v>
      </c>
      <c r="AR34" s="9">
        <v>0.14000000000000001</v>
      </c>
      <c r="AS34" s="9">
        <v>0.22</v>
      </c>
      <c r="AT34" s="9">
        <v>1.35</v>
      </c>
      <c r="AU34" s="9">
        <v>0.46</v>
      </c>
      <c r="AV34" s="9">
        <v>0.19</v>
      </c>
      <c r="AW34" s="9">
        <v>0.41</v>
      </c>
      <c r="AX34" s="9">
        <v>0.37</v>
      </c>
      <c r="AY34" s="9">
        <v>0.11</v>
      </c>
      <c r="AZ34" s="9">
        <v>1.67</v>
      </c>
      <c r="BA34" s="9">
        <v>1.49</v>
      </c>
      <c r="BB34" s="9">
        <v>2.5</v>
      </c>
      <c r="BC34" s="9">
        <v>2.2599999999999998</v>
      </c>
      <c r="BD34" s="9">
        <v>1.61</v>
      </c>
      <c r="BE34" s="9">
        <v>2.96</v>
      </c>
    </row>
    <row r="35" spans="1:57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G35-BD35</f>
        <v>62.650000000000006</v>
      </c>
      <c r="I35" s="5">
        <f>H35+BC35</f>
        <v>64.910000000000011</v>
      </c>
      <c r="J35" s="5">
        <f>I35+BB35</f>
        <v>67.410000000000011</v>
      </c>
      <c r="K35" s="5">
        <f>J35+BA35</f>
        <v>68.900000000000006</v>
      </c>
      <c r="L35" s="5">
        <f>K35+AZ35</f>
        <v>70.570000000000007</v>
      </c>
      <c r="M35" s="5">
        <f>L35+AY35</f>
        <v>70.680000000000007</v>
      </c>
      <c r="N35" s="5">
        <f>M35+AX35</f>
        <v>71.050000000000011</v>
      </c>
      <c r="O35" s="5">
        <f>N35+AW35</f>
        <v>71.460000000000008</v>
      </c>
      <c r="P35" s="5">
        <f>O35-AV35</f>
        <v>71.27000000000001</v>
      </c>
      <c r="Q35" s="5">
        <f>P35-AU35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19">
        <f>AA35-AJ35</f>
        <v>71.050000000000026</v>
      </c>
      <c r="AC35" s="19">
        <f t="shared" si="12"/>
        <v>71.510000000000019</v>
      </c>
      <c r="AD35" s="19">
        <f t="shared" si="13"/>
        <v>70.620000000000019</v>
      </c>
      <c r="AE35" s="5">
        <f t="shared" si="14"/>
        <v>70.050000000000026</v>
      </c>
      <c r="AF35" s="47"/>
      <c r="AG35" s="9">
        <v>0.56999999999999995</v>
      </c>
      <c r="AH35" s="9">
        <v>0.89</v>
      </c>
      <c r="AI35" s="9">
        <v>0.46</v>
      </c>
      <c r="AJ35" s="9">
        <v>0.79</v>
      </c>
      <c r="AK35" s="9">
        <v>0.02</v>
      </c>
      <c r="AL35" s="9">
        <v>0.42</v>
      </c>
      <c r="AM35" s="9">
        <v>0.13</v>
      </c>
      <c r="AN35" s="9">
        <v>1.72</v>
      </c>
      <c r="AO35" s="9">
        <v>0.36</v>
      </c>
      <c r="AP35" s="9">
        <v>0.23</v>
      </c>
      <c r="AQ35" s="9">
        <v>0.1</v>
      </c>
      <c r="AR35" s="9">
        <v>0.14000000000000001</v>
      </c>
      <c r="AS35" s="9">
        <v>0.22</v>
      </c>
      <c r="AT35" s="9">
        <v>1.35</v>
      </c>
      <c r="AU35" s="9">
        <v>0.46</v>
      </c>
      <c r="AV35" s="9">
        <v>0.19</v>
      </c>
      <c r="AW35" s="9">
        <v>0.41</v>
      </c>
      <c r="AX35" s="9">
        <v>0.37</v>
      </c>
      <c r="AY35" s="9">
        <v>0.11</v>
      </c>
      <c r="AZ35" s="9">
        <v>1.67</v>
      </c>
      <c r="BA35" s="9">
        <v>1.49</v>
      </c>
      <c r="BB35" s="9">
        <v>2.5</v>
      </c>
      <c r="BC35" s="9">
        <v>2.2599999999999998</v>
      </c>
      <c r="BD35" s="9">
        <v>1.61</v>
      </c>
      <c r="BE35" s="9">
        <v>2.96</v>
      </c>
    </row>
    <row r="36" spans="1:57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19">
        <f>C36*AB35</f>
        <v>639.45000000000027</v>
      </c>
      <c r="AC36" s="19">
        <f>C36*AC35</f>
        <v>643.59000000000015</v>
      </c>
      <c r="AD36" s="19">
        <f>C36*AD35</f>
        <v>635.58000000000015</v>
      </c>
      <c r="AE36" s="5">
        <f>C36*AE35</f>
        <v>630.45000000000027</v>
      </c>
      <c r="AF36" s="47"/>
      <c r="AG36" s="9">
        <v>0.56999999999999995</v>
      </c>
      <c r="AH36" s="9">
        <v>0.89</v>
      </c>
      <c r="AI36" s="9">
        <v>0.46</v>
      </c>
      <c r="AJ36" s="9">
        <v>0.79</v>
      </c>
      <c r="AK36" s="9">
        <v>0.02</v>
      </c>
      <c r="AL36" s="9">
        <v>0.42</v>
      </c>
      <c r="AM36" s="9">
        <v>0.13</v>
      </c>
      <c r="AN36" s="9">
        <v>1.72</v>
      </c>
      <c r="AO36" s="9">
        <v>0.36</v>
      </c>
      <c r="AP36" s="9">
        <v>0.23</v>
      </c>
      <c r="AQ36" s="9">
        <v>0.1</v>
      </c>
      <c r="AR36" s="9">
        <v>0.14000000000000001</v>
      </c>
      <c r="AS36" s="9">
        <v>0.22</v>
      </c>
      <c r="AT36" s="9">
        <v>1.35</v>
      </c>
      <c r="AU36" s="9">
        <v>0.46</v>
      </c>
      <c r="AV36" s="9">
        <v>0.19</v>
      </c>
      <c r="AW36" s="9">
        <v>0.41</v>
      </c>
      <c r="AX36" s="9">
        <v>0.37</v>
      </c>
      <c r="AY36" s="9">
        <v>0.11</v>
      </c>
      <c r="AZ36" s="9">
        <v>1.67</v>
      </c>
      <c r="BA36" s="9">
        <v>1.49</v>
      </c>
      <c r="BB36" s="9">
        <v>2.5</v>
      </c>
      <c r="BC36" s="9">
        <v>2.2599999999999998</v>
      </c>
      <c r="BD36" s="9">
        <v>1.61</v>
      </c>
      <c r="BE36" s="9">
        <v>2.96</v>
      </c>
    </row>
    <row r="37" spans="1:57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9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19">
        <f>C37*AB35</f>
        <v>994.70000000000039</v>
      </c>
      <c r="AC37" s="19">
        <f>C37*AC35</f>
        <v>1001.1400000000003</v>
      </c>
      <c r="AD37" s="19">
        <f>C37*AD35</f>
        <v>988.68000000000029</v>
      </c>
      <c r="AE37" s="5">
        <f>C37*AE35</f>
        <v>980.70000000000039</v>
      </c>
      <c r="AF37" s="47"/>
      <c r="AG37" s="9">
        <v>0.56999999999999995</v>
      </c>
      <c r="AH37" s="9">
        <v>0.89</v>
      </c>
      <c r="AI37" s="9">
        <v>0.46</v>
      </c>
      <c r="AJ37" s="9">
        <v>0.79</v>
      </c>
      <c r="AK37" s="9">
        <v>0.02</v>
      </c>
      <c r="AL37" s="9">
        <v>0.42</v>
      </c>
      <c r="AM37" s="9">
        <v>0.13</v>
      </c>
      <c r="AN37" s="9">
        <v>1.72</v>
      </c>
      <c r="AO37" s="9">
        <v>0.36</v>
      </c>
      <c r="AP37" s="9">
        <v>0.23</v>
      </c>
      <c r="AQ37" s="9">
        <v>0.1</v>
      </c>
      <c r="AR37" s="9">
        <v>0.14000000000000001</v>
      </c>
      <c r="AS37" s="9">
        <v>0.22</v>
      </c>
      <c r="AT37" s="9">
        <v>1.35</v>
      </c>
      <c r="AU37" s="9">
        <v>0.46</v>
      </c>
      <c r="AV37" s="9">
        <v>0.19</v>
      </c>
      <c r="AW37" s="9">
        <v>0.41</v>
      </c>
      <c r="AX37" s="9">
        <v>0.37</v>
      </c>
      <c r="AY37" s="9">
        <v>0.11</v>
      </c>
      <c r="AZ37" s="9">
        <v>1.67</v>
      </c>
      <c r="BA37" s="9">
        <v>1.49</v>
      </c>
      <c r="BB37" s="9">
        <v>2.5</v>
      </c>
      <c r="BC37" s="9">
        <v>2.2599999999999998</v>
      </c>
      <c r="BD37" s="9">
        <v>1.61</v>
      </c>
      <c r="BE37" s="9">
        <v>2.96</v>
      </c>
    </row>
    <row r="38" spans="1:57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9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19">
        <f>C38*AB35</f>
        <v>1349.9500000000005</v>
      </c>
      <c r="AC38" s="19">
        <f>C38*AC35</f>
        <v>1358.6900000000003</v>
      </c>
      <c r="AD38" s="19">
        <f>C38*AD35</f>
        <v>1341.7800000000004</v>
      </c>
      <c r="AE38" s="5">
        <f>C38*AE35</f>
        <v>1330.9500000000005</v>
      </c>
      <c r="AF38" s="47"/>
      <c r="AG38" s="9">
        <v>0.56999999999999995</v>
      </c>
      <c r="AH38" s="9">
        <v>0.89</v>
      </c>
      <c r="AI38" s="9">
        <v>0.46</v>
      </c>
      <c r="AJ38" s="9">
        <v>0.79</v>
      </c>
      <c r="AK38" s="9">
        <v>0.02</v>
      </c>
      <c r="AL38" s="9">
        <v>0.42</v>
      </c>
      <c r="AM38" s="9">
        <v>0.13</v>
      </c>
      <c r="AN38" s="9">
        <v>1.72</v>
      </c>
      <c r="AO38" s="9">
        <v>0.36</v>
      </c>
      <c r="AP38" s="9">
        <v>0.23</v>
      </c>
      <c r="AQ38" s="9">
        <v>0.1</v>
      </c>
      <c r="AR38" s="9">
        <v>0.14000000000000001</v>
      </c>
      <c r="AS38" s="9">
        <v>0.22</v>
      </c>
      <c r="AT38" s="9">
        <v>1.35</v>
      </c>
      <c r="AU38" s="9">
        <v>0.46</v>
      </c>
      <c r="AV38" s="9">
        <v>0.19</v>
      </c>
      <c r="AW38" s="9">
        <v>0.41</v>
      </c>
      <c r="AX38" s="9">
        <v>0.37</v>
      </c>
      <c r="AY38" s="9">
        <v>0.11</v>
      </c>
      <c r="AZ38" s="9">
        <v>1.67</v>
      </c>
      <c r="BA38" s="9">
        <v>1.49</v>
      </c>
      <c r="BB38" s="9">
        <v>2.5</v>
      </c>
      <c r="BC38" s="9">
        <v>2.2599999999999998</v>
      </c>
      <c r="BD38" s="9">
        <v>1.61</v>
      </c>
      <c r="BE38" s="9">
        <v>2.96</v>
      </c>
    </row>
    <row r="39" spans="1:57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9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19">
        <f>C39*AB35</f>
        <v>3410.4000000000015</v>
      </c>
      <c r="AC39" s="19">
        <f>C39*AC35</f>
        <v>3432.4800000000009</v>
      </c>
      <c r="AD39" s="19">
        <f>C39*AD35</f>
        <v>3389.7600000000011</v>
      </c>
      <c r="AE39" s="5">
        <f>C39*AE35</f>
        <v>3362.4000000000015</v>
      </c>
      <c r="AF39" s="47"/>
      <c r="AG39" s="9">
        <v>0.56999999999999995</v>
      </c>
      <c r="AH39" s="9">
        <v>0.89</v>
      </c>
      <c r="AI39" s="9">
        <v>0.46</v>
      </c>
      <c r="AJ39" s="9">
        <v>0.79</v>
      </c>
      <c r="AK39" s="9">
        <v>0.02</v>
      </c>
      <c r="AL39" s="9">
        <v>0.42</v>
      </c>
      <c r="AM39" s="9">
        <v>0.13</v>
      </c>
      <c r="AN39" s="9">
        <v>1.72</v>
      </c>
      <c r="AO39" s="9">
        <v>0.36</v>
      </c>
      <c r="AP39" s="9">
        <v>0.23</v>
      </c>
      <c r="AQ39" s="9">
        <v>0.1</v>
      </c>
      <c r="AR39" s="9">
        <v>0.14000000000000001</v>
      </c>
      <c r="AS39" s="9">
        <v>0.22</v>
      </c>
      <c r="AT39" s="9">
        <v>1.35</v>
      </c>
      <c r="AU39" s="9">
        <v>0.46</v>
      </c>
      <c r="AV39" s="9">
        <v>0.19</v>
      </c>
      <c r="AW39" s="9">
        <v>0.41</v>
      </c>
      <c r="AX39" s="9">
        <v>0.37</v>
      </c>
      <c r="AY39" s="9">
        <v>0.11</v>
      </c>
      <c r="AZ39" s="9">
        <v>1.67</v>
      </c>
      <c r="BA39" s="9">
        <v>1.49</v>
      </c>
      <c r="BB39" s="9">
        <v>2.5</v>
      </c>
      <c r="BC39" s="9">
        <v>2.2599999999999998</v>
      </c>
      <c r="BD39" s="9">
        <v>1.61</v>
      </c>
      <c r="BE39" s="9">
        <v>2.96</v>
      </c>
    </row>
    <row r="40" spans="1:57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G40-BD40</f>
        <v>62.640000000000015</v>
      </c>
      <c r="I40" s="5">
        <f>H40+BC40</f>
        <v>64.90000000000002</v>
      </c>
      <c r="J40" s="5">
        <f>I40+BB40</f>
        <v>67.40000000000002</v>
      </c>
      <c r="K40" s="5">
        <f>J40+BA40</f>
        <v>68.890000000000015</v>
      </c>
      <c r="L40" s="5">
        <f>K40+AZ40</f>
        <v>70.560000000000016</v>
      </c>
      <c r="M40" s="5">
        <f>L40+AY40</f>
        <v>70.670000000000016</v>
      </c>
      <c r="N40" s="5">
        <f>M40+AX40</f>
        <v>71.04000000000002</v>
      </c>
      <c r="O40" s="5">
        <f>N40+AW40</f>
        <v>71.450000000000017</v>
      </c>
      <c r="P40" s="5">
        <f>O40-AV40</f>
        <v>71.260000000000019</v>
      </c>
      <c r="Q40" s="5">
        <f>P40-AU40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19">
        <f>AA40-AJ40</f>
        <v>71.040000000000035</v>
      </c>
      <c r="AC40" s="19">
        <f t="shared" si="12"/>
        <v>71.500000000000028</v>
      </c>
      <c r="AD40" s="19">
        <f t="shared" si="13"/>
        <v>70.610000000000028</v>
      </c>
      <c r="AE40" s="5">
        <f t="shared" si="14"/>
        <v>70.040000000000035</v>
      </c>
      <c r="AF40" s="47"/>
      <c r="AG40" s="9">
        <v>0.56999999999999995</v>
      </c>
      <c r="AH40" s="9">
        <v>0.89</v>
      </c>
      <c r="AI40" s="9">
        <v>0.46</v>
      </c>
      <c r="AJ40" s="9">
        <v>0.79</v>
      </c>
      <c r="AK40" s="9">
        <v>0.02</v>
      </c>
      <c r="AL40" s="9">
        <v>0.42</v>
      </c>
      <c r="AM40" s="9">
        <v>0.13</v>
      </c>
      <c r="AN40" s="9">
        <v>1.72</v>
      </c>
      <c r="AO40" s="9">
        <v>0.36</v>
      </c>
      <c r="AP40" s="9">
        <v>0.23</v>
      </c>
      <c r="AQ40" s="9">
        <v>0.1</v>
      </c>
      <c r="AR40" s="9">
        <v>0.14000000000000001</v>
      </c>
      <c r="AS40" s="9">
        <v>0.22</v>
      </c>
      <c r="AT40" s="9">
        <v>1.35</v>
      </c>
      <c r="AU40" s="9">
        <v>0.46</v>
      </c>
      <c r="AV40" s="9">
        <v>0.19</v>
      </c>
      <c r="AW40" s="9">
        <v>0.41</v>
      </c>
      <c r="AX40" s="9">
        <v>0.37</v>
      </c>
      <c r="AY40" s="9">
        <v>0.11</v>
      </c>
      <c r="AZ40" s="9">
        <v>1.67</v>
      </c>
      <c r="BA40" s="9">
        <v>1.49</v>
      </c>
      <c r="BB40" s="9">
        <v>2.5</v>
      </c>
      <c r="BC40" s="9">
        <v>2.2599999999999998</v>
      </c>
      <c r="BD40" s="9">
        <v>1.61</v>
      </c>
      <c r="BE40" s="9">
        <v>2.96</v>
      </c>
    </row>
    <row r="41" spans="1:57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19">
        <f>C41*AB40</f>
        <v>639.36000000000035</v>
      </c>
      <c r="AC41" s="19">
        <f>C41*AC40</f>
        <v>643.50000000000023</v>
      </c>
      <c r="AD41" s="19">
        <f>C41*AD40</f>
        <v>635.49000000000024</v>
      </c>
      <c r="AE41" s="5">
        <f>C41*AE40</f>
        <v>630.36000000000035</v>
      </c>
      <c r="AF41" s="47"/>
      <c r="AG41" s="9">
        <v>0.56999999999999995</v>
      </c>
      <c r="AH41" s="9">
        <v>0.89</v>
      </c>
      <c r="AI41" s="9">
        <v>0.46</v>
      </c>
      <c r="AJ41" s="9">
        <v>0.79</v>
      </c>
      <c r="AK41" s="9">
        <v>0.02</v>
      </c>
      <c r="AL41" s="9">
        <v>0.42</v>
      </c>
      <c r="AM41" s="9">
        <v>0.13</v>
      </c>
      <c r="AN41" s="9">
        <v>1.72</v>
      </c>
      <c r="AO41" s="9">
        <v>0.36</v>
      </c>
      <c r="AP41" s="9">
        <v>0.23</v>
      </c>
      <c r="AQ41" s="9">
        <v>0.1</v>
      </c>
      <c r="AR41" s="9">
        <v>0.14000000000000001</v>
      </c>
      <c r="AS41" s="9">
        <v>0.22</v>
      </c>
      <c r="AT41" s="9">
        <v>1.35</v>
      </c>
      <c r="AU41" s="9">
        <v>0.46</v>
      </c>
      <c r="AV41" s="9">
        <v>0.19</v>
      </c>
      <c r="AW41" s="9">
        <v>0.41</v>
      </c>
      <c r="AX41" s="9">
        <v>0.37</v>
      </c>
      <c r="AY41" s="9">
        <v>0.11</v>
      </c>
      <c r="AZ41" s="9">
        <v>1.67</v>
      </c>
      <c r="BA41" s="9">
        <v>1.49</v>
      </c>
      <c r="BB41" s="9">
        <v>2.5</v>
      </c>
      <c r="BC41" s="9">
        <v>2.2599999999999998</v>
      </c>
      <c r="BD41" s="9">
        <v>1.61</v>
      </c>
      <c r="BE41" s="9">
        <v>2.96</v>
      </c>
    </row>
    <row r="42" spans="1:57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20">C42*$F$40</f>
        <v>940.94</v>
      </c>
      <c r="G42" s="5">
        <f t="shared" ref="G42:G73" si="21">F42-BE42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19">
        <f>C42*AB40</f>
        <v>994.56000000000051</v>
      </c>
      <c r="AC42" s="19">
        <f>C42*AC40</f>
        <v>1001.0000000000005</v>
      </c>
      <c r="AD42" s="19">
        <f>C42*AD40</f>
        <v>988.54000000000042</v>
      </c>
      <c r="AE42" s="5">
        <f>C42*AE40</f>
        <v>980.56000000000051</v>
      </c>
      <c r="AF42" s="47"/>
      <c r="AG42" s="9">
        <v>0.56999999999999995</v>
      </c>
      <c r="AH42" s="9">
        <v>0.89</v>
      </c>
      <c r="AI42" s="9">
        <v>0.46</v>
      </c>
      <c r="AJ42" s="9">
        <v>0.79</v>
      </c>
      <c r="AK42" s="9">
        <v>0.02</v>
      </c>
      <c r="AL42" s="9">
        <v>0.42</v>
      </c>
      <c r="AM42" s="9">
        <v>0.13</v>
      </c>
      <c r="AN42" s="9">
        <v>1.72</v>
      </c>
      <c r="AO42" s="9">
        <v>0.36</v>
      </c>
      <c r="AP42" s="9">
        <v>0.23</v>
      </c>
      <c r="AQ42" s="9">
        <v>0.1</v>
      </c>
      <c r="AR42" s="9">
        <v>0.14000000000000001</v>
      </c>
      <c r="AS42" s="9">
        <v>0.22</v>
      </c>
      <c r="AT42" s="9">
        <v>1.35</v>
      </c>
      <c r="AU42" s="9">
        <v>0.46</v>
      </c>
      <c r="AV42" s="9">
        <v>0.19</v>
      </c>
      <c r="AW42" s="9">
        <v>0.41</v>
      </c>
      <c r="AX42" s="9">
        <v>0.37</v>
      </c>
      <c r="AY42" s="9">
        <v>0.11</v>
      </c>
      <c r="AZ42" s="9">
        <v>1.67</v>
      </c>
      <c r="BA42" s="9">
        <v>1.49</v>
      </c>
      <c r="BB42" s="9">
        <v>2.5</v>
      </c>
      <c r="BC42" s="9">
        <v>2.2599999999999998</v>
      </c>
      <c r="BD42" s="9">
        <v>1.61</v>
      </c>
      <c r="BE42" s="9">
        <v>2.96</v>
      </c>
    </row>
    <row r="43" spans="1:57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20"/>
        <v>1276.9900000000002</v>
      </c>
      <c r="G43" s="5">
        <f t="shared" si="21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19">
        <f>C43*AB40</f>
        <v>1349.7600000000007</v>
      </c>
      <c r="AC43" s="19">
        <f>C43*AC40</f>
        <v>1358.5000000000005</v>
      </c>
      <c r="AD43" s="19">
        <f>C43*AD40</f>
        <v>1341.5900000000006</v>
      </c>
      <c r="AE43" s="5">
        <f>C43*AE40</f>
        <v>1330.7600000000007</v>
      </c>
      <c r="AF43" s="47"/>
      <c r="AG43" s="9">
        <v>0.56999999999999995</v>
      </c>
      <c r="AH43" s="9">
        <v>0.89</v>
      </c>
      <c r="AI43" s="9">
        <v>0.46</v>
      </c>
      <c r="AJ43" s="9">
        <v>0.79</v>
      </c>
      <c r="AK43" s="9">
        <v>0.02</v>
      </c>
      <c r="AL43" s="9">
        <v>0.42</v>
      </c>
      <c r="AM43" s="9">
        <v>0.13</v>
      </c>
      <c r="AN43" s="9">
        <v>1.72</v>
      </c>
      <c r="AO43" s="9">
        <v>0.36</v>
      </c>
      <c r="AP43" s="9">
        <v>0.23</v>
      </c>
      <c r="AQ43" s="9">
        <v>0.1</v>
      </c>
      <c r="AR43" s="9">
        <v>0.14000000000000001</v>
      </c>
      <c r="AS43" s="9">
        <v>0.22</v>
      </c>
      <c r="AT43" s="9">
        <v>1.35</v>
      </c>
      <c r="AU43" s="9">
        <v>0.46</v>
      </c>
      <c r="AV43" s="9">
        <v>0.19</v>
      </c>
      <c r="AW43" s="9">
        <v>0.41</v>
      </c>
      <c r="AX43" s="9">
        <v>0.37</v>
      </c>
      <c r="AY43" s="9">
        <v>0.11</v>
      </c>
      <c r="AZ43" s="9">
        <v>1.67</v>
      </c>
      <c r="BA43" s="9">
        <v>1.49</v>
      </c>
      <c r="BB43" s="9">
        <v>2.5</v>
      </c>
      <c r="BC43" s="9">
        <v>2.2599999999999998</v>
      </c>
      <c r="BD43" s="9">
        <v>1.61</v>
      </c>
      <c r="BE43" s="9">
        <v>2.96</v>
      </c>
    </row>
    <row r="44" spans="1:57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20"/>
        <v>3226.0800000000004</v>
      </c>
      <c r="G44" s="5">
        <f t="shared" si="21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19">
        <f>C44*AB40</f>
        <v>3409.9200000000019</v>
      </c>
      <c r="AC44" s="19">
        <f>C44*AC40</f>
        <v>3432.0000000000014</v>
      </c>
      <c r="AD44" s="19">
        <f>C44*AD40</f>
        <v>3389.2800000000016</v>
      </c>
      <c r="AE44" s="5">
        <f>C44*AE40</f>
        <v>3361.9200000000019</v>
      </c>
      <c r="AF44" s="47"/>
      <c r="AG44" s="9">
        <v>0.56999999999999995</v>
      </c>
      <c r="AH44" s="9">
        <v>0.89</v>
      </c>
      <c r="AI44" s="9">
        <v>0.46</v>
      </c>
      <c r="AJ44" s="9">
        <v>0.79</v>
      </c>
      <c r="AK44" s="9">
        <v>0.02</v>
      </c>
      <c r="AL44" s="9">
        <v>0.42</v>
      </c>
      <c r="AM44" s="9">
        <v>0.13</v>
      </c>
      <c r="AN44" s="9">
        <v>1.72</v>
      </c>
      <c r="AO44" s="9">
        <v>0.36</v>
      </c>
      <c r="AP44" s="9">
        <v>0.23</v>
      </c>
      <c r="AQ44" s="9">
        <v>0.1</v>
      </c>
      <c r="AR44" s="9">
        <v>0.14000000000000001</v>
      </c>
      <c r="AS44" s="9">
        <v>0.22</v>
      </c>
      <c r="AT44" s="9">
        <v>1.35</v>
      </c>
      <c r="AU44" s="9">
        <v>0.46</v>
      </c>
      <c r="AV44" s="9">
        <v>0.19</v>
      </c>
      <c r="AW44" s="9">
        <v>0.41</v>
      </c>
      <c r="AX44" s="9">
        <v>0.37</v>
      </c>
      <c r="AY44" s="9">
        <v>0.11</v>
      </c>
      <c r="AZ44" s="9">
        <v>1.67</v>
      </c>
      <c r="BA44" s="9">
        <v>1.49</v>
      </c>
      <c r="BB44" s="9">
        <v>2.5</v>
      </c>
      <c r="BC44" s="9">
        <v>2.2599999999999998</v>
      </c>
      <c r="BD44" s="9">
        <v>1.61</v>
      </c>
      <c r="BE44" s="9">
        <v>2.96</v>
      </c>
    </row>
    <row r="45" spans="1:57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21"/>
        <v>64.910000000000011</v>
      </c>
      <c r="H45" s="5">
        <f>G45-BD45</f>
        <v>63.300000000000011</v>
      </c>
      <c r="I45" s="5">
        <f>H45+BC45</f>
        <v>65.560000000000016</v>
      </c>
      <c r="J45" s="5">
        <f>I45+BB45</f>
        <v>68.060000000000016</v>
      </c>
      <c r="K45" s="5">
        <f>J45+BA45</f>
        <v>69.550000000000011</v>
      </c>
      <c r="L45" s="5">
        <f>K45+AZ45</f>
        <v>71.220000000000013</v>
      </c>
      <c r="M45" s="5">
        <f>L45+AY45</f>
        <v>71.330000000000013</v>
      </c>
      <c r="N45" s="5">
        <f>M45+AX45</f>
        <v>71.700000000000017</v>
      </c>
      <c r="O45" s="5">
        <f>N45+AW45</f>
        <v>72.110000000000014</v>
      </c>
      <c r="P45" s="5">
        <f>O45-AV45</f>
        <v>71.920000000000016</v>
      </c>
      <c r="Q45" s="5">
        <f>P45-AU45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19">
        <f>AA45-AJ45</f>
        <v>71.710000000000036</v>
      </c>
      <c r="AC45" s="19">
        <f t="shared" si="12"/>
        <v>72.17000000000003</v>
      </c>
      <c r="AD45" s="19">
        <f t="shared" si="13"/>
        <v>71.28000000000003</v>
      </c>
      <c r="AE45" s="5">
        <f t="shared" si="14"/>
        <v>70.710000000000036</v>
      </c>
      <c r="AF45" s="47"/>
      <c r="AG45" s="9">
        <v>0.56999999999999995</v>
      </c>
      <c r="AH45" s="9">
        <v>0.89</v>
      </c>
      <c r="AI45" s="9">
        <v>0.46</v>
      </c>
      <c r="AJ45" s="9">
        <v>0.78</v>
      </c>
      <c r="AK45" s="9">
        <v>0.02</v>
      </c>
      <c r="AL45" s="9">
        <v>0.42</v>
      </c>
      <c r="AM45" s="9">
        <v>0.13</v>
      </c>
      <c r="AN45" s="9">
        <v>1.72</v>
      </c>
      <c r="AO45" s="9">
        <v>0.36</v>
      </c>
      <c r="AP45" s="9">
        <v>0.23</v>
      </c>
      <c r="AQ45" s="9">
        <v>0.1</v>
      </c>
      <c r="AR45" s="9">
        <v>0.14000000000000001</v>
      </c>
      <c r="AS45" s="9">
        <v>0.22</v>
      </c>
      <c r="AT45" s="9">
        <v>1.35</v>
      </c>
      <c r="AU45" s="9">
        <v>0.46</v>
      </c>
      <c r="AV45" s="9">
        <v>0.19</v>
      </c>
      <c r="AW45" s="9">
        <v>0.41</v>
      </c>
      <c r="AX45" s="9">
        <v>0.37</v>
      </c>
      <c r="AY45" s="9">
        <v>0.11</v>
      </c>
      <c r="AZ45" s="9">
        <v>1.67</v>
      </c>
      <c r="BA45" s="9">
        <v>1.49</v>
      </c>
      <c r="BB45" s="9">
        <v>2.5</v>
      </c>
      <c r="BC45" s="9">
        <v>2.2599999999999998</v>
      </c>
      <c r="BD45" s="9">
        <v>1.61</v>
      </c>
      <c r="BE45" s="9">
        <v>2.96</v>
      </c>
    </row>
    <row r="46" spans="1:57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21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19">
        <f>C46*AB45</f>
        <v>645.39000000000033</v>
      </c>
      <c r="AC46" s="19">
        <f>C46*AC45</f>
        <v>649.53000000000031</v>
      </c>
      <c r="AD46" s="19">
        <f>C46*AD45</f>
        <v>641.52000000000021</v>
      </c>
      <c r="AE46" s="5">
        <f>C46*AE45</f>
        <v>636.39000000000033</v>
      </c>
      <c r="AF46" s="47"/>
      <c r="AG46" s="9">
        <v>0.56999999999999995</v>
      </c>
      <c r="AH46" s="9">
        <v>0.89</v>
      </c>
      <c r="AI46" s="9">
        <v>0.46</v>
      </c>
      <c r="AJ46" s="9">
        <v>0.78</v>
      </c>
      <c r="AK46" s="9">
        <v>0.02</v>
      </c>
      <c r="AL46" s="9">
        <v>0.42</v>
      </c>
      <c r="AM46" s="9">
        <v>0.13</v>
      </c>
      <c r="AN46" s="9">
        <v>1.72</v>
      </c>
      <c r="AO46" s="9">
        <v>0.36</v>
      </c>
      <c r="AP46" s="9">
        <v>0.23</v>
      </c>
      <c r="AQ46" s="9">
        <v>0.1</v>
      </c>
      <c r="AR46" s="9">
        <v>0.14000000000000001</v>
      </c>
      <c r="AS46" s="9">
        <v>0.22</v>
      </c>
      <c r="AT46" s="9">
        <v>1.35</v>
      </c>
      <c r="AU46" s="9">
        <v>0.46</v>
      </c>
      <c r="AV46" s="9">
        <v>0.19</v>
      </c>
      <c r="AW46" s="9">
        <v>0.41</v>
      </c>
      <c r="AX46" s="9">
        <v>0.37</v>
      </c>
      <c r="AY46" s="9">
        <v>0.11</v>
      </c>
      <c r="AZ46" s="9">
        <v>1.67</v>
      </c>
      <c r="BA46" s="9">
        <v>1.49</v>
      </c>
      <c r="BB46" s="9">
        <v>2.5</v>
      </c>
      <c r="BC46" s="9">
        <v>2.2599999999999998</v>
      </c>
      <c r="BD46" s="9">
        <v>1.61</v>
      </c>
      <c r="BE46" s="9">
        <v>2.96</v>
      </c>
    </row>
    <row r="47" spans="1:57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22">C47*$F$45</f>
        <v>950.18000000000006</v>
      </c>
      <c r="G47" s="5">
        <f t="shared" si="21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19">
        <f>C47*AB45</f>
        <v>1003.9400000000005</v>
      </c>
      <c r="AC47" s="19">
        <f>C47*AC45</f>
        <v>1010.3800000000005</v>
      </c>
      <c r="AD47" s="19">
        <f>C47*AD45</f>
        <v>997.92000000000041</v>
      </c>
      <c r="AE47" s="5">
        <f>C47*AE45</f>
        <v>989.94000000000051</v>
      </c>
      <c r="AF47" s="47"/>
      <c r="AG47" s="9">
        <v>0.56999999999999995</v>
      </c>
      <c r="AH47" s="9">
        <v>0.89</v>
      </c>
      <c r="AI47" s="9">
        <v>0.46</v>
      </c>
      <c r="AJ47" s="9">
        <v>0.78</v>
      </c>
      <c r="AK47" s="9">
        <v>0.02</v>
      </c>
      <c r="AL47" s="9">
        <v>0.42</v>
      </c>
      <c r="AM47" s="9">
        <v>0.13</v>
      </c>
      <c r="AN47" s="9">
        <v>1.72</v>
      </c>
      <c r="AO47" s="9">
        <v>0.36</v>
      </c>
      <c r="AP47" s="9">
        <v>0.23</v>
      </c>
      <c r="AQ47" s="9">
        <v>0.1</v>
      </c>
      <c r="AR47" s="9">
        <v>0.14000000000000001</v>
      </c>
      <c r="AS47" s="9">
        <v>0.22</v>
      </c>
      <c r="AT47" s="9">
        <v>1.35</v>
      </c>
      <c r="AU47" s="9">
        <v>0.46</v>
      </c>
      <c r="AV47" s="9">
        <v>0.19</v>
      </c>
      <c r="AW47" s="9">
        <v>0.41</v>
      </c>
      <c r="AX47" s="9">
        <v>0.37</v>
      </c>
      <c r="AY47" s="9">
        <v>0.11</v>
      </c>
      <c r="AZ47" s="9">
        <v>1.67</v>
      </c>
      <c r="BA47" s="9">
        <v>1.49</v>
      </c>
      <c r="BB47" s="9">
        <v>2.5</v>
      </c>
      <c r="BC47" s="9">
        <v>2.2599999999999998</v>
      </c>
      <c r="BD47" s="9">
        <v>1.61</v>
      </c>
      <c r="BE47" s="9">
        <v>2.96</v>
      </c>
    </row>
    <row r="48" spans="1:57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22"/>
        <v>1289.5300000000002</v>
      </c>
      <c r="G48" s="5">
        <f t="shared" si="21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19">
        <f>C48*AB45</f>
        <v>1362.4900000000007</v>
      </c>
      <c r="AC48" s="19">
        <f>C48*AC45</f>
        <v>1371.2300000000005</v>
      </c>
      <c r="AD48" s="19">
        <f>C48*AD45</f>
        <v>1354.3200000000006</v>
      </c>
      <c r="AE48" s="5">
        <f>C48*AE45</f>
        <v>1343.4900000000007</v>
      </c>
      <c r="AF48" s="47"/>
      <c r="AG48" s="9">
        <v>0.56999999999999995</v>
      </c>
      <c r="AH48" s="9">
        <v>0.89</v>
      </c>
      <c r="AI48" s="9">
        <v>0.46</v>
      </c>
      <c r="AJ48" s="9">
        <v>0.78</v>
      </c>
      <c r="AK48" s="9">
        <v>0.02</v>
      </c>
      <c r="AL48" s="9">
        <v>0.42</v>
      </c>
      <c r="AM48" s="9">
        <v>0.13</v>
      </c>
      <c r="AN48" s="9">
        <v>1.72</v>
      </c>
      <c r="AO48" s="9">
        <v>0.36</v>
      </c>
      <c r="AP48" s="9">
        <v>0.23</v>
      </c>
      <c r="AQ48" s="9">
        <v>0.1</v>
      </c>
      <c r="AR48" s="9">
        <v>0.14000000000000001</v>
      </c>
      <c r="AS48" s="9">
        <v>0.22</v>
      </c>
      <c r="AT48" s="9">
        <v>1.35</v>
      </c>
      <c r="AU48" s="9">
        <v>0.46</v>
      </c>
      <c r="AV48" s="9">
        <v>0.19</v>
      </c>
      <c r="AW48" s="9">
        <v>0.41</v>
      </c>
      <c r="AX48" s="9">
        <v>0.37</v>
      </c>
      <c r="AY48" s="9">
        <v>0.11</v>
      </c>
      <c r="AZ48" s="9">
        <v>1.67</v>
      </c>
      <c r="BA48" s="9">
        <v>1.49</v>
      </c>
      <c r="BB48" s="9">
        <v>2.5</v>
      </c>
      <c r="BC48" s="9">
        <v>2.2599999999999998</v>
      </c>
      <c r="BD48" s="9">
        <v>1.61</v>
      </c>
      <c r="BE48" s="9">
        <v>2.96</v>
      </c>
    </row>
    <row r="49" spans="1:57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22"/>
        <v>3257.76</v>
      </c>
      <c r="G49" s="5">
        <f t="shared" si="21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19">
        <f>C49*AB45</f>
        <v>3442.0800000000017</v>
      </c>
      <c r="AC49" s="19">
        <f>C49*AC45</f>
        <v>3464.1600000000017</v>
      </c>
      <c r="AD49" s="19">
        <f>C49*AD45</f>
        <v>3421.4400000000014</v>
      </c>
      <c r="AE49" s="5">
        <f>C49*AE45</f>
        <v>3394.0800000000017</v>
      </c>
      <c r="AF49" s="47"/>
      <c r="AG49" s="9">
        <v>0.56999999999999995</v>
      </c>
      <c r="AH49" s="9">
        <v>0.89</v>
      </c>
      <c r="AI49" s="9">
        <v>0.46</v>
      </c>
      <c r="AJ49" s="9">
        <v>0.78</v>
      </c>
      <c r="AK49" s="9">
        <v>0.02</v>
      </c>
      <c r="AL49" s="9">
        <v>0.42</v>
      </c>
      <c r="AM49" s="9">
        <v>0.13</v>
      </c>
      <c r="AN49" s="9">
        <v>1.72</v>
      </c>
      <c r="AO49" s="9">
        <v>0.36</v>
      </c>
      <c r="AP49" s="9">
        <v>0.23</v>
      </c>
      <c r="AQ49" s="9">
        <v>0.1</v>
      </c>
      <c r="AR49" s="9">
        <v>0.14000000000000001</v>
      </c>
      <c r="AS49" s="9">
        <v>0.22</v>
      </c>
      <c r="AT49" s="9">
        <v>1.35</v>
      </c>
      <c r="AU49" s="9">
        <v>0.46</v>
      </c>
      <c r="AV49" s="9">
        <v>0.19</v>
      </c>
      <c r="AW49" s="9">
        <v>0.41</v>
      </c>
      <c r="AX49" s="9">
        <v>0.37</v>
      </c>
      <c r="AY49" s="9">
        <v>0.11</v>
      </c>
      <c r="AZ49" s="9">
        <v>1.67</v>
      </c>
      <c r="BA49" s="9">
        <v>1.49</v>
      </c>
      <c r="BB49" s="9">
        <v>2.5</v>
      </c>
      <c r="BC49" s="9">
        <v>2.2599999999999998</v>
      </c>
      <c r="BD49" s="9">
        <v>1.61</v>
      </c>
      <c r="BE49" s="9">
        <v>2.96</v>
      </c>
    </row>
    <row r="50" spans="1:57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21"/>
        <v>64.780000000000015</v>
      </c>
      <c r="H50" s="5">
        <f>G50-BD50</f>
        <v>63.170000000000016</v>
      </c>
      <c r="I50" s="5">
        <f>H50+BC50</f>
        <v>65.430000000000021</v>
      </c>
      <c r="J50" s="5">
        <f>I50+BB50</f>
        <v>67.930000000000021</v>
      </c>
      <c r="K50" s="5">
        <f>J50+BA50</f>
        <v>69.420000000000016</v>
      </c>
      <c r="L50" s="5">
        <f>K50+AZ50</f>
        <v>71.090000000000018</v>
      </c>
      <c r="M50" s="5">
        <f>L50+AY50</f>
        <v>71.200000000000017</v>
      </c>
      <c r="N50" s="5">
        <f>M50+AX50</f>
        <v>71.570000000000022</v>
      </c>
      <c r="O50" s="5">
        <f>N50+AW50</f>
        <v>71.980000000000018</v>
      </c>
      <c r="P50" s="5">
        <f>O50-AV50</f>
        <v>71.79000000000002</v>
      </c>
      <c r="Q50" s="5">
        <f>P50-AU50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19">
        <f>AA50-AJ50</f>
        <v>71.580000000000041</v>
      </c>
      <c r="AC50" s="19">
        <f t="shared" si="12"/>
        <v>72.040000000000035</v>
      </c>
      <c r="AD50" s="19">
        <f t="shared" si="13"/>
        <v>71.150000000000034</v>
      </c>
      <c r="AE50" s="5">
        <f t="shared" si="14"/>
        <v>70.580000000000041</v>
      </c>
      <c r="AF50" s="47"/>
      <c r="AG50" s="9">
        <v>0.56999999999999995</v>
      </c>
      <c r="AH50" s="9">
        <v>0.89</v>
      </c>
      <c r="AI50" s="9">
        <v>0.46</v>
      </c>
      <c r="AJ50" s="9">
        <v>0.78</v>
      </c>
      <c r="AK50" s="9">
        <v>0.02</v>
      </c>
      <c r="AL50" s="9">
        <v>0.42</v>
      </c>
      <c r="AM50" s="9">
        <v>0.13</v>
      </c>
      <c r="AN50" s="9">
        <v>1.72</v>
      </c>
      <c r="AO50" s="9">
        <v>0.36</v>
      </c>
      <c r="AP50" s="9">
        <v>0.23</v>
      </c>
      <c r="AQ50" s="9">
        <v>0.1</v>
      </c>
      <c r="AR50" s="9">
        <v>0.14000000000000001</v>
      </c>
      <c r="AS50" s="9">
        <v>0.22</v>
      </c>
      <c r="AT50" s="9">
        <v>1.35</v>
      </c>
      <c r="AU50" s="9">
        <v>0.46</v>
      </c>
      <c r="AV50" s="9">
        <v>0.19</v>
      </c>
      <c r="AW50" s="9">
        <v>0.41</v>
      </c>
      <c r="AX50" s="9">
        <v>0.37</v>
      </c>
      <c r="AY50" s="9">
        <v>0.11</v>
      </c>
      <c r="AZ50" s="9">
        <v>1.67</v>
      </c>
      <c r="BA50" s="9">
        <v>1.49</v>
      </c>
      <c r="BB50" s="9">
        <v>2.5</v>
      </c>
      <c r="BC50" s="9">
        <v>2.2599999999999998</v>
      </c>
      <c r="BD50" s="9">
        <v>1.61</v>
      </c>
      <c r="BE50" s="9">
        <v>2.96</v>
      </c>
    </row>
    <row r="51" spans="1:57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21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19">
        <f>C51*AB50</f>
        <v>644.22000000000037</v>
      </c>
      <c r="AC51" s="19">
        <f>C51*AC50</f>
        <v>648.36000000000035</v>
      </c>
      <c r="AD51" s="19">
        <f>C51*AD50</f>
        <v>640.35000000000036</v>
      </c>
      <c r="AE51" s="5">
        <f>C51*AE50</f>
        <v>635.22000000000037</v>
      </c>
      <c r="AF51" s="47"/>
      <c r="AG51" s="9">
        <v>0.56999999999999995</v>
      </c>
      <c r="AH51" s="9">
        <v>0.89</v>
      </c>
      <c r="AI51" s="9">
        <v>0.46</v>
      </c>
      <c r="AJ51" s="9">
        <v>0.78</v>
      </c>
      <c r="AK51" s="9">
        <v>0.02</v>
      </c>
      <c r="AL51" s="9">
        <v>0.42</v>
      </c>
      <c r="AM51" s="9">
        <v>0.13</v>
      </c>
      <c r="AN51" s="9">
        <v>1.72</v>
      </c>
      <c r="AO51" s="9">
        <v>0.36</v>
      </c>
      <c r="AP51" s="9">
        <v>0.23</v>
      </c>
      <c r="AQ51" s="9">
        <v>0.1</v>
      </c>
      <c r="AR51" s="9">
        <v>0.14000000000000001</v>
      </c>
      <c r="AS51" s="9">
        <v>0.22</v>
      </c>
      <c r="AT51" s="9">
        <v>1.35</v>
      </c>
      <c r="AU51" s="9">
        <v>0.46</v>
      </c>
      <c r="AV51" s="9">
        <v>0.19</v>
      </c>
      <c r="AW51" s="9">
        <v>0.41</v>
      </c>
      <c r="AX51" s="9">
        <v>0.37</v>
      </c>
      <c r="AY51" s="9">
        <v>0.11</v>
      </c>
      <c r="AZ51" s="9">
        <v>1.67</v>
      </c>
      <c r="BA51" s="9">
        <v>1.49</v>
      </c>
      <c r="BB51" s="9">
        <v>2.5</v>
      </c>
      <c r="BC51" s="9">
        <v>2.2599999999999998</v>
      </c>
      <c r="BD51" s="9">
        <v>1.61</v>
      </c>
      <c r="BE51" s="9">
        <v>2.96</v>
      </c>
    </row>
    <row r="52" spans="1:57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3">C52*$F$50</f>
        <v>948.36000000000013</v>
      </c>
      <c r="G52" s="5">
        <f t="shared" si="21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19">
        <f>C52*AB50</f>
        <v>1002.1200000000006</v>
      </c>
      <c r="AC52" s="19">
        <f>C52*AC50</f>
        <v>1008.5600000000005</v>
      </c>
      <c r="AD52" s="19">
        <f>C52*AD50</f>
        <v>996.10000000000048</v>
      </c>
      <c r="AE52" s="5">
        <f>C52*AE50</f>
        <v>988.12000000000057</v>
      </c>
      <c r="AF52" s="47"/>
      <c r="AG52" s="9">
        <v>0.56999999999999995</v>
      </c>
      <c r="AH52" s="9">
        <v>0.89</v>
      </c>
      <c r="AI52" s="9">
        <v>0.46</v>
      </c>
      <c r="AJ52" s="9">
        <v>0.78</v>
      </c>
      <c r="AK52" s="9">
        <v>0.02</v>
      </c>
      <c r="AL52" s="9">
        <v>0.42</v>
      </c>
      <c r="AM52" s="9">
        <v>0.13</v>
      </c>
      <c r="AN52" s="9">
        <v>1.72</v>
      </c>
      <c r="AO52" s="9">
        <v>0.36</v>
      </c>
      <c r="AP52" s="9">
        <v>0.23</v>
      </c>
      <c r="AQ52" s="9">
        <v>0.1</v>
      </c>
      <c r="AR52" s="9">
        <v>0.14000000000000001</v>
      </c>
      <c r="AS52" s="9">
        <v>0.22</v>
      </c>
      <c r="AT52" s="9">
        <v>1.35</v>
      </c>
      <c r="AU52" s="9">
        <v>0.46</v>
      </c>
      <c r="AV52" s="9">
        <v>0.19</v>
      </c>
      <c r="AW52" s="9">
        <v>0.41</v>
      </c>
      <c r="AX52" s="9">
        <v>0.37</v>
      </c>
      <c r="AY52" s="9">
        <v>0.11</v>
      </c>
      <c r="AZ52" s="9">
        <v>1.67</v>
      </c>
      <c r="BA52" s="9">
        <v>1.49</v>
      </c>
      <c r="BB52" s="9">
        <v>2.5</v>
      </c>
      <c r="BC52" s="9">
        <v>2.2599999999999998</v>
      </c>
      <c r="BD52" s="9">
        <v>1.61</v>
      </c>
      <c r="BE52" s="9">
        <v>2.96</v>
      </c>
    </row>
    <row r="53" spans="1:57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3"/>
        <v>1287.0600000000002</v>
      </c>
      <c r="G53" s="5">
        <f t="shared" si="21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19">
        <f>C53*AB50</f>
        <v>1360.0200000000009</v>
      </c>
      <c r="AC53" s="19">
        <f>C53*AC50</f>
        <v>1368.7600000000007</v>
      </c>
      <c r="AD53" s="19">
        <f>C53*AD50</f>
        <v>1351.8500000000006</v>
      </c>
      <c r="AE53" s="5">
        <f>C53*AE50</f>
        <v>1341.0200000000009</v>
      </c>
      <c r="AF53" s="47"/>
      <c r="AG53" s="9">
        <v>0.56999999999999995</v>
      </c>
      <c r="AH53" s="9">
        <v>0.89</v>
      </c>
      <c r="AI53" s="9">
        <v>0.46</v>
      </c>
      <c r="AJ53" s="9">
        <v>0.78</v>
      </c>
      <c r="AK53" s="9">
        <v>0.02</v>
      </c>
      <c r="AL53" s="9">
        <v>0.42</v>
      </c>
      <c r="AM53" s="9">
        <v>0.13</v>
      </c>
      <c r="AN53" s="9">
        <v>1.72</v>
      </c>
      <c r="AO53" s="9">
        <v>0.36</v>
      </c>
      <c r="AP53" s="9">
        <v>0.23</v>
      </c>
      <c r="AQ53" s="9">
        <v>0.1</v>
      </c>
      <c r="AR53" s="9">
        <v>0.14000000000000001</v>
      </c>
      <c r="AS53" s="9">
        <v>0.22</v>
      </c>
      <c r="AT53" s="9">
        <v>1.35</v>
      </c>
      <c r="AU53" s="9">
        <v>0.46</v>
      </c>
      <c r="AV53" s="9">
        <v>0.19</v>
      </c>
      <c r="AW53" s="9">
        <v>0.41</v>
      </c>
      <c r="AX53" s="9">
        <v>0.37</v>
      </c>
      <c r="AY53" s="9">
        <v>0.11</v>
      </c>
      <c r="AZ53" s="9">
        <v>1.67</v>
      </c>
      <c r="BA53" s="9">
        <v>1.49</v>
      </c>
      <c r="BB53" s="9">
        <v>2.5</v>
      </c>
      <c r="BC53" s="9">
        <v>2.2599999999999998</v>
      </c>
      <c r="BD53" s="9">
        <v>1.61</v>
      </c>
      <c r="BE53" s="9">
        <v>2.96</v>
      </c>
    </row>
    <row r="54" spans="1:57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3"/>
        <v>3251.5200000000004</v>
      </c>
      <c r="G54" s="5">
        <f t="shared" si="21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19">
        <f>C54*AB50</f>
        <v>3435.840000000002</v>
      </c>
      <c r="AC54" s="19">
        <f>C54*AC50</f>
        <v>3457.9200000000019</v>
      </c>
      <c r="AD54" s="19">
        <f>C54*AD50</f>
        <v>3415.2000000000016</v>
      </c>
      <c r="AE54" s="5">
        <f>C54*AE50</f>
        <v>3387.840000000002</v>
      </c>
      <c r="AF54" s="47"/>
      <c r="AG54" s="9">
        <v>0.56999999999999995</v>
      </c>
      <c r="AH54" s="9">
        <v>0.89</v>
      </c>
      <c r="AI54" s="9">
        <v>0.46</v>
      </c>
      <c r="AJ54" s="9">
        <v>0.78</v>
      </c>
      <c r="AK54" s="9">
        <v>0.02</v>
      </c>
      <c r="AL54" s="9">
        <v>0.42</v>
      </c>
      <c r="AM54" s="9">
        <v>0.13</v>
      </c>
      <c r="AN54" s="9">
        <v>1.72</v>
      </c>
      <c r="AO54" s="9">
        <v>0.36</v>
      </c>
      <c r="AP54" s="9">
        <v>0.23</v>
      </c>
      <c r="AQ54" s="9">
        <v>0.1</v>
      </c>
      <c r="AR54" s="9">
        <v>0.14000000000000001</v>
      </c>
      <c r="AS54" s="9">
        <v>0.22</v>
      </c>
      <c r="AT54" s="9">
        <v>1.35</v>
      </c>
      <c r="AU54" s="9">
        <v>0.46</v>
      </c>
      <c r="AV54" s="9">
        <v>0.19</v>
      </c>
      <c r="AW54" s="9">
        <v>0.41</v>
      </c>
      <c r="AX54" s="9">
        <v>0.37</v>
      </c>
      <c r="AY54" s="9">
        <v>0.11</v>
      </c>
      <c r="AZ54" s="9">
        <v>1.67</v>
      </c>
      <c r="BA54" s="9">
        <v>1.49</v>
      </c>
      <c r="BB54" s="9">
        <v>2.5</v>
      </c>
      <c r="BC54" s="9">
        <v>2.2599999999999998</v>
      </c>
      <c r="BD54" s="9">
        <v>1.61</v>
      </c>
      <c r="BE54" s="9">
        <v>2.96</v>
      </c>
    </row>
    <row r="55" spans="1:57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21"/>
        <v>29.619999999999997</v>
      </c>
      <c r="H55" s="5">
        <f>G55-BD55</f>
        <v>28.009999999999998</v>
      </c>
      <c r="I55" s="5">
        <f>H55+BC55</f>
        <v>30.269999999999996</v>
      </c>
      <c r="J55" s="5">
        <f>I55+BB55</f>
        <v>32.769999999999996</v>
      </c>
      <c r="K55" s="5">
        <f>J55+BA55</f>
        <v>34.26</v>
      </c>
      <c r="L55" s="5">
        <f>K55+AZ55</f>
        <v>35.93</v>
      </c>
      <c r="M55" s="5">
        <f>L55+AY55</f>
        <v>36.04</v>
      </c>
      <c r="N55" s="5">
        <f>M55+AX55</f>
        <v>36.409999999999997</v>
      </c>
      <c r="O55" s="5">
        <f>N55+AW55</f>
        <v>36.819999999999993</v>
      </c>
      <c r="P55" s="5">
        <f>O55-AV55</f>
        <v>36.629999999999995</v>
      </c>
      <c r="Q55" s="5">
        <f>P55-AU55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19">
        <f>AA55-AJ55</f>
        <v>36.419999999999987</v>
      </c>
      <c r="AC55" s="19">
        <f t="shared" si="12"/>
        <v>36.879999999999988</v>
      </c>
      <c r="AD55" s="19">
        <f t="shared" si="13"/>
        <v>35.989999999999988</v>
      </c>
      <c r="AE55" s="5">
        <f t="shared" si="14"/>
        <v>35.419999999999987</v>
      </c>
      <c r="AF55" s="47"/>
      <c r="AG55" s="9">
        <v>0.56999999999999995</v>
      </c>
      <c r="AH55" s="9">
        <v>0.89</v>
      </c>
      <c r="AI55" s="9">
        <v>0.46</v>
      </c>
      <c r="AJ55" s="9">
        <v>0.78</v>
      </c>
      <c r="AK55" s="9">
        <v>0.02</v>
      </c>
      <c r="AL55" s="9">
        <v>0.42</v>
      </c>
      <c r="AM55" s="9">
        <v>0.13</v>
      </c>
      <c r="AN55" s="9">
        <v>1.72</v>
      </c>
      <c r="AO55" s="9">
        <v>0.36</v>
      </c>
      <c r="AP55" s="9">
        <v>0.23</v>
      </c>
      <c r="AQ55" s="9">
        <v>0.1</v>
      </c>
      <c r="AR55" s="9">
        <v>0.14000000000000001</v>
      </c>
      <c r="AS55" s="9">
        <v>0.22</v>
      </c>
      <c r="AT55" s="9">
        <v>1.35</v>
      </c>
      <c r="AU55" s="9">
        <v>0.46</v>
      </c>
      <c r="AV55" s="9">
        <v>0.19</v>
      </c>
      <c r="AW55" s="9">
        <v>0.41</v>
      </c>
      <c r="AX55" s="9">
        <v>0.37</v>
      </c>
      <c r="AY55" s="9">
        <v>0.11</v>
      </c>
      <c r="AZ55" s="9">
        <v>1.67</v>
      </c>
      <c r="BA55" s="9">
        <v>1.49</v>
      </c>
      <c r="BB55" s="9">
        <v>2.5</v>
      </c>
      <c r="BC55" s="9">
        <v>2.2599999999999998</v>
      </c>
      <c r="BD55" s="9">
        <v>1.61</v>
      </c>
      <c r="BE55" s="9">
        <v>2.96</v>
      </c>
    </row>
    <row r="56" spans="1:57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21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19">
        <f>C56*AB55</f>
        <v>327.77999999999986</v>
      </c>
      <c r="AC56" s="19">
        <f>C56*AC55</f>
        <v>331.9199999999999</v>
      </c>
      <c r="AD56" s="19">
        <f>C56*AD55</f>
        <v>323.90999999999991</v>
      </c>
      <c r="AE56" s="5">
        <f>C56*AE55</f>
        <v>318.77999999999986</v>
      </c>
      <c r="AF56" s="47"/>
      <c r="AG56" s="9">
        <v>0.56999999999999995</v>
      </c>
      <c r="AH56" s="9">
        <v>0.89</v>
      </c>
      <c r="AI56" s="9">
        <v>0.46</v>
      </c>
      <c r="AJ56" s="9">
        <v>0.78</v>
      </c>
      <c r="AK56" s="9">
        <v>0.02</v>
      </c>
      <c r="AL56" s="9">
        <v>0.42</v>
      </c>
      <c r="AM56" s="9">
        <v>0.13</v>
      </c>
      <c r="AN56" s="9">
        <v>1.72</v>
      </c>
      <c r="AO56" s="9">
        <v>0.36</v>
      </c>
      <c r="AP56" s="9">
        <v>0.23</v>
      </c>
      <c r="AQ56" s="9">
        <v>0.1</v>
      </c>
      <c r="AR56" s="9">
        <v>0.14000000000000001</v>
      </c>
      <c r="AS56" s="9">
        <v>0.22</v>
      </c>
      <c r="AT56" s="9">
        <v>1.35</v>
      </c>
      <c r="AU56" s="9">
        <v>0.46</v>
      </c>
      <c r="AV56" s="9">
        <v>0.19</v>
      </c>
      <c r="AW56" s="9">
        <v>0.41</v>
      </c>
      <c r="AX56" s="9">
        <v>0.37</v>
      </c>
      <c r="AY56" s="9">
        <v>0.11</v>
      </c>
      <c r="AZ56" s="9">
        <v>1.67</v>
      </c>
      <c r="BA56" s="9">
        <v>1.49</v>
      </c>
      <c r="BB56" s="9">
        <v>2.5</v>
      </c>
      <c r="BC56" s="9">
        <v>2.2599999999999998</v>
      </c>
      <c r="BD56" s="9">
        <v>1.61</v>
      </c>
      <c r="BE56" s="9">
        <v>2.96</v>
      </c>
    </row>
    <row r="57" spans="1:57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4">C57*$F$55</f>
        <v>456.12</v>
      </c>
      <c r="G57" s="5">
        <f t="shared" si="21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19">
        <f>C57*AB55</f>
        <v>509.87999999999982</v>
      </c>
      <c r="AC57" s="19">
        <f>C57*AC55</f>
        <v>516.31999999999982</v>
      </c>
      <c r="AD57" s="19">
        <f>C57*AD55</f>
        <v>503.85999999999984</v>
      </c>
      <c r="AE57" s="5">
        <f>C57*AE55</f>
        <v>495.87999999999982</v>
      </c>
      <c r="AF57" s="47"/>
      <c r="AG57" s="9">
        <v>0.56999999999999995</v>
      </c>
      <c r="AH57" s="9">
        <v>0.89</v>
      </c>
      <c r="AI57" s="9">
        <v>0.46</v>
      </c>
      <c r="AJ57" s="9">
        <v>0.78</v>
      </c>
      <c r="AK57" s="9">
        <v>0.02</v>
      </c>
      <c r="AL57" s="9">
        <v>0.42</v>
      </c>
      <c r="AM57" s="9">
        <v>0.13</v>
      </c>
      <c r="AN57" s="9">
        <v>1.72</v>
      </c>
      <c r="AO57" s="9">
        <v>0.36</v>
      </c>
      <c r="AP57" s="9">
        <v>0.23</v>
      </c>
      <c r="AQ57" s="9">
        <v>0.1</v>
      </c>
      <c r="AR57" s="9">
        <v>0.14000000000000001</v>
      </c>
      <c r="AS57" s="9">
        <v>0.22</v>
      </c>
      <c r="AT57" s="9">
        <v>1.35</v>
      </c>
      <c r="AU57" s="9">
        <v>0.46</v>
      </c>
      <c r="AV57" s="9">
        <v>0.19</v>
      </c>
      <c r="AW57" s="9">
        <v>0.41</v>
      </c>
      <c r="AX57" s="9">
        <v>0.37</v>
      </c>
      <c r="AY57" s="9">
        <v>0.11</v>
      </c>
      <c r="AZ57" s="9">
        <v>1.67</v>
      </c>
      <c r="BA57" s="9">
        <v>1.49</v>
      </c>
      <c r="BB57" s="9">
        <v>2.5</v>
      </c>
      <c r="BC57" s="9">
        <v>2.2599999999999998</v>
      </c>
      <c r="BD57" s="9">
        <v>1.61</v>
      </c>
      <c r="BE57" s="9">
        <v>2.96</v>
      </c>
    </row>
    <row r="58" spans="1:57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4"/>
        <v>619.02</v>
      </c>
      <c r="G58" s="5">
        <f t="shared" si="21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19">
        <f>C58*AB55</f>
        <v>691.97999999999979</v>
      </c>
      <c r="AC58" s="19">
        <f>C58*AC55</f>
        <v>700.7199999999998</v>
      </c>
      <c r="AD58" s="19">
        <f>C58*AD55</f>
        <v>683.80999999999972</v>
      </c>
      <c r="AE58" s="5">
        <f>C58*AE55</f>
        <v>672.97999999999979</v>
      </c>
      <c r="AF58" s="47"/>
      <c r="AG58" s="9">
        <v>0.56999999999999995</v>
      </c>
      <c r="AH58" s="9">
        <v>0.89</v>
      </c>
      <c r="AI58" s="9">
        <v>0.46</v>
      </c>
      <c r="AJ58" s="9">
        <v>0.78</v>
      </c>
      <c r="AK58" s="9">
        <v>0.02</v>
      </c>
      <c r="AL58" s="9">
        <v>0.42</v>
      </c>
      <c r="AM58" s="9">
        <v>0.13</v>
      </c>
      <c r="AN58" s="9">
        <v>1.72</v>
      </c>
      <c r="AO58" s="9">
        <v>0.36</v>
      </c>
      <c r="AP58" s="9">
        <v>0.23</v>
      </c>
      <c r="AQ58" s="9">
        <v>0.1</v>
      </c>
      <c r="AR58" s="9">
        <v>0.14000000000000001</v>
      </c>
      <c r="AS58" s="9">
        <v>0.22</v>
      </c>
      <c r="AT58" s="9">
        <v>1.35</v>
      </c>
      <c r="AU58" s="9">
        <v>0.46</v>
      </c>
      <c r="AV58" s="9">
        <v>0.19</v>
      </c>
      <c r="AW58" s="9">
        <v>0.41</v>
      </c>
      <c r="AX58" s="9">
        <v>0.37</v>
      </c>
      <c r="AY58" s="9">
        <v>0.11</v>
      </c>
      <c r="AZ58" s="9">
        <v>1.67</v>
      </c>
      <c r="BA58" s="9">
        <v>1.49</v>
      </c>
      <c r="BB58" s="9">
        <v>2.5</v>
      </c>
      <c r="BC58" s="9">
        <v>2.2599999999999998</v>
      </c>
      <c r="BD58" s="9">
        <v>1.61</v>
      </c>
      <c r="BE58" s="9">
        <v>2.96</v>
      </c>
    </row>
    <row r="59" spans="1:57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4"/>
        <v>1563.84</v>
      </c>
      <c r="G59" s="5">
        <f t="shared" si="21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19">
        <f>C59*AB55</f>
        <v>1748.1599999999994</v>
      </c>
      <c r="AC59" s="19">
        <f>C59*AC55</f>
        <v>1770.2399999999993</v>
      </c>
      <c r="AD59" s="19">
        <f>C59*AD55</f>
        <v>1727.5199999999995</v>
      </c>
      <c r="AE59" s="5">
        <f>C59*AE55</f>
        <v>1700.1599999999994</v>
      </c>
      <c r="AF59" s="47"/>
      <c r="AG59" s="9">
        <v>0.56999999999999995</v>
      </c>
      <c r="AH59" s="9">
        <v>0.89</v>
      </c>
      <c r="AI59" s="9">
        <v>0.46</v>
      </c>
      <c r="AJ59" s="9">
        <v>0.78</v>
      </c>
      <c r="AK59" s="9">
        <v>0.02</v>
      </c>
      <c r="AL59" s="9">
        <v>0.42</v>
      </c>
      <c r="AM59" s="9">
        <v>0.13</v>
      </c>
      <c r="AN59" s="9">
        <v>1.72</v>
      </c>
      <c r="AO59" s="9">
        <v>0.36</v>
      </c>
      <c r="AP59" s="9">
        <v>0.23</v>
      </c>
      <c r="AQ59" s="9">
        <v>0.1</v>
      </c>
      <c r="AR59" s="9">
        <v>0.14000000000000001</v>
      </c>
      <c r="AS59" s="9">
        <v>0.22</v>
      </c>
      <c r="AT59" s="9">
        <v>1.35</v>
      </c>
      <c r="AU59" s="9">
        <v>0.46</v>
      </c>
      <c r="AV59" s="9">
        <v>0.19</v>
      </c>
      <c r="AW59" s="9">
        <v>0.41</v>
      </c>
      <c r="AX59" s="9">
        <v>0.37</v>
      </c>
      <c r="AY59" s="9">
        <v>0.11</v>
      </c>
      <c r="AZ59" s="9">
        <v>1.67</v>
      </c>
      <c r="BA59" s="9">
        <v>1.49</v>
      </c>
      <c r="BB59" s="9">
        <v>2.5</v>
      </c>
      <c r="BC59" s="9">
        <v>2.2599999999999998</v>
      </c>
      <c r="BD59" s="9">
        <v>1.61</v>
      </c>
      <c r="BE59" s="9">
        <v>2.96</v>
      </c>
    </row>
    <row r="60" spans="1:57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21"/>
        <v>27.029999999999998</v>
      </c>
      <c r="H60" s="5">
        <f>G60-BD60</f>
        <v>25.419999999999998</v>
      </c>
      <c r="I60" s="5">
        <f>H60+BC60</f>
        <v>27.68</v>
      </c>
      <c r="J60" s="5">
        <f>I60+BB60</f>
        <v>30.18</v>
      </c>
      <c r="K60" s="5">
        <f>J60+BA60</f>
        <v>31.669999999999998</v>
      </c>
      <c r="L60" s="5">
        <f>K60+AZ60</f>
        <v>33.339999999999996</v>
      </c>
      <c r="M60" s="5">
        <f>L60+M55</f>
        <v>69.38</v>
      </c>
      <c r="N60" s="5">
        <f>M60+AX60</f>
        <v>69.75</v>
      </c>
      <c r="O60" s="5">
        <f>N60+AW60</f>
        <v>70.16</v>
      </c>
      <c r="P60" s="5">
        <f>O60-AV60</f>
        <v>69.97</v>
      </c>
      <c r="Q60" s="5">
        <f>P60-AU60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19">
        <f>AA60-AJ60</f>
        <v>69.750000000000014</v>
      </c>
      <c r="AC60" s="19">
        <f t="shared" si="12"/>
        <v>70.210000000000008</v>
      </c>
      <c r="AD60" s="19">
        <f t="shared" si="13"/>
        <v>69.320000000000007</v>
      </c>
      <c r="AE60" s="5">
        <f t="shared" si="14"/>
        <v>68.750000000000014</v>
      </c>
      <c r="AF60" s="47"/>
      <c r="AG60" s="9">
        <v>0.56999999999999995</v>
      </c>
      <c r="AH60" s="9">
        <v>0.89</v>
      </c>
      <c r="AI60" s="9">
        <v>0.46</v>
      </c>
      <c r="AJ60" s="9">
        <v>0.79</v>
      </c>
      <c r="AK60" s="9">
        <v>0.02</v>
      </c>
      <c r="AL60" s="9">
        <v>0.42</v>
      </c>
      <c r="AM60" s="9">
        <v>0.13</v>
      </c>
      <c r="AN60" s="9">
        <v>1.72</v>
      </c>
      <c r="AO60" s="9">
        <v>0.36</v>
      </c>
      <c r="AP60" s="9">
        <v>0.23</v>
      </c>
      <c r="AQ60" s="9">
        <v>0.1</v>
      </c>
      <c r="AR60" s="9">
        <v>0.14000000000000001</v>
      </c>
      <c r="AS60" s="9">
        <v>0.22</v>
      </c>
      <c r="AT60" s="9">
        <v>1.35</v>
      </c>
      <c r="AU60" s="9">
        <v>0.46</v>
      </c>
      <c r="AV60" s="9">
        <v>0.19</v>
      </c>
      <c r="AW60" s="9">
        <v>0.41</v>
      </c>
      <c r="AX60" s="9">
        <v>0.37</v>
      </c>
      <c r="AY60" s="9">
        <v>0.11</v>
      </c>
      <c r="AZ60" s="9">
        <v>1.67</v>
      </c>
      <c r="BA60" s="9">
        <v>1.49</v>
      </c>
      <c r="BB60" s="9">
        <v>2.5</v>
      </c>
      <c r="BC60" s="9">
        <v>2.2599999999999998</v>
      </c>
      <c r="BD60" s="9">
        <v>1.61</v>
      </c>
      <c r="BE60" s="9">
        <v>2.96</v>
      </c>
    </row>
    <row r="61" spans="1:57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21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19">
        <f>C61*AB60</f>
        <v>627.75000000000011</v>
      </c>
      <c r="AC61" s="19">
        <f>C61*AC60</f>
        <v>631.8900000000001</v>
      </c>
      <c r="AD61" s="19">
        <f>C61*AD60</f>
        <v>623.88000000000011</v>
      </c>
      <c r="AE61" s="5">
        <f>C61*AE60</f>
        <v>618.75000000000011</v>
      </c>
      <c r="AF61" s="47"/>
      <c r="AG61" s="9">
        <v>0.56999999999999995</v>
      </c>
      <c r="AH61" s="9">
        <v>0.89</v>
      </c>
      <c r="AI61" s="9">
        <v>0.46</v>
      </c>
      <c r="AJ61" s="9">
        <v>0.79</v>
      </c>
      <c r="AK61" s="9">
        <v>0.02</v>
      </c>
      <c r="AL61" s="9">
        <v>0.42</v>
      </c>
      <c r="AM61" s="9">
        <v>0.13</v>
      </c>
      <c r="AN61" s="9">
        <v>1.72</v>
      </c>
      <c r="AO61" s="9">
        <v>0.36</v>
      </c>
      <c r="AP61" s="9">
        <v>0.23</v>
      </c>
      <c r="AQ61" s="9">
        <v>0.1</v>
      </c>
      <c r="AR61" s="9">
        <v>0.14000000000000001</v>
      </c>
      <c r="AS61" s="9">
        <v>0.22</v>
      </c>
      <c r="AT61" s="9">
        <v>1.35</v>
      </c>
      <c r="AU61" s="9">
        <v>0.46</v>
      </c>
      <c r="AV61" s="9">
        <v>0.19</v>
      </c>
      <c r="AW61" s="9">
        <v>0.41</v>
      </c>
      <c r="AX61" s="9">
        <v>0.37</v>
      </c>
      <c r="AY61" s="9">
        <v>0.11</v>
      </c>
      <c r="AZ61" s="9">
        <v>1.67</v>
      </c>
      <c r="BA61" s="9">
        <v>1.49</v>
      </c>
      <c r="BB61" s="9">
        <v>2.5</v>
      </c>
      <c r="BC61" s="9">
        <v>2.2599999999999998</v>
      </c>
      <c r="BD61" s="9">
        <v>1.61</v>
      </c>
      <c r="BE61" s="9">
        <v>2.96</v>
      </c>
    </row>
    <row r="62" spans="1:57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5">C62*$F$60</f>
        <v>419.85999999999996</v>
      </c>
      <c r="G62" s="5">
        <f t="shared" si="21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19">
        <f>C62*AB60</f>
        <v>976.50000000000023</v>
      </c>
      <c r="AC62" s="19">
        <f>C62*AC60</f>
        <v>982.94</v>
      </c>
      <c r="AD62" s="19">
        <f>C62*AD60</f>
        <v>970.48000000000013</v>
      </c>
      <c r="AE62" s="5">
        <f>C62*AE60</f>
        <v>962.50000000000023</v>
      </c>
      <c r="AF62" s="47"/>
      <c r="AG62" s="9">
        <v>0.56999999999999995</v>
      </c>
      <c r="AH62" s="9">
        <v>0.89</v>
      </c>
      <c r="AI62" s="9">
        <v>0.46</v>
      </c>
      <c r="AJ62" s="9">
        <v>0.79</v>
      </c>
      <c r="AK62" s="9">
        <v>0.02</v>
      </c>
      <c r="AL62" s="9">
        <v>0.42</v>
      </c>
      <c r="AM62" s="9">
        <v>0.13</v>
      </c>
      <c r="AN62" s="9">
        <v>1.72</v>
      </c>
      <c r="AO62" s="9">
        <v>0.36</v>
      </c>
      <c r="AP62" s="9">
        <v>0.23</v>
      </c>
      <c r="AQ62" s="9">
        <v>0.1</v>
      </c>
      <c r="AR62" s="9">
        <v>0.14000000000000001</v>
      </c>
      <c r="AS62" s="9">
        <v>0.22</v>
      </c>
      <c r="AT62" s="9">
        <v>1.35</v>
      </c>
      <c r="AU62" s="9">
        <v>0.46</v>
      </c>
      <c r="AV62" s="9">
        <v>0.19</v>
      </c>
      <c r="AW62" s="9">
        <v>0.41</v>
      </c>
      <c r="AX62" s="9">
        <v>0.37</v>
      </c>
      <c r="AY62" s="9">
        <v>0.11</v>
      </c>
      <c r="AZ62" s="9">
        <v>1.67</v>
      </c>
      <c r="BA62" s="9">
        <v>1.49</v>
      </c>
      <c r="BB62" s="9">
        <v>2.5</v>
      </c>
      <c r="BC62" s="9">
        <v>2.2599999999999998</v>
      </c>
      <c r="BD62" s="9">
        <v>1.61</v>
      </c>
      <c r="BE62" s="9">
        <v>2.96</v>
      </c>
    </row>
    <row r="63" spans="1:57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5"/>
        <v>569.80999999999995</v>
      </c>
      <c r="G63" s="5">
        <f t="shared" si="21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19">
        <f>C63*AB60</f>
        <v>1325.2500000000002</v>
      </c>
      <c r="AC63" s="19">
        <f>C63*AC60</f>
        <v>1333.9900000000002</v>
      </c>
      <c r="AD63" s="19">
        <f>C63*AD60</f>
        <v>1317.0800000000002</v>
      </c>
      <c r="AE63" s="5">
        <f>C63*AE60</f>
        <v>1306.2500000000002</v>
      </c>
      <c r="AF63" s="47"/>
      <c r="AG63" s="9">
        <v>0.56999999999999995</v>
      </c>
      <c r="AH63" s="9">
        <v>0.89</v>
      </c>
      <c r="AI63" s="9">
        <v>0.46</v>
      </c>
      <c r="AJ63" s="9">
        <v>0.79</v>
      </c>
      <c r="AK63" s="9">
        <v>0.02</v>
      </c>
      <c r="AL63" s="9">
        <v>0.42</v>
      </c>
      <c r="AM63" s="9">
        <v>0.13</v>
      </c>
      <c r="AN63" s="9">
        <v>1.72</v>
      </c>
      <c r="AO63" s="9">
        <v>0.36</v>
      </c>
      <c r="AP63" s="9">
        <v>0.23</v>
      </c>
      <c r="AQ63" s="9">
        <v>0.1</v>
      </c>
      <c r="AR63" s="9">
        <v>0.14000000000000001</v>
      </c>
      <c r="AS63" s="9">
        <v>0.22</v>
      </c>
      <c r="AT63" s="9">
        <v>1.35</v>
      </c>
      <c r="AU63" s="9">
        <v>0.46</v>
      </c>
      <c r="AV63" s="9">
        <v>0.19</v>
      </c>
      <c r="AW63" s="9">
        <v>0.41</v>
      </c>
      <c r="AX63" s="9">
        <v>0.37</v>
      </c>
      <c r="AY63" s="9">
        <v>0.11</v>
      </c>
      <c r="AZ63" s="9">
        <v>1.67</v>
      </c>
      <c r="BA63" s="9">
        <v>1.49</v>
      </c>
      <c r="BB63" s="9">
        <v>2.5</v>
      </c>
      <c r="BC63" s="9">
        <v>2.2599999999999998</v>
      </c>
      <c r="BD63" s="9">
        <v>1.61</v>
      </c>
      <c r="BE63" s="9">
        <v>2.96</v>
      </c>
    </row>
    <row r="64" spans="1:57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5"/>
        <v>1439.52</v>
      </c>
      <c r="G64" s="5">
        <f t="shared" si="21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19">
        <f>C64*AB60</f>
        <v>3348.0000000000009</v>
      </c>
      <c r="AC64" s="19">
        <f>C64*AC60</f>
        <v>3370.0800000000004</v>
      </c>
      <c r="AD64" s="19">
        <f>C64*AD60</f>
        <v>3327.3600000000006</v>
      </c>
      <c r="AE64" s="5">
        <f>C64*AE60</f>
        <v>3300.0000000000009</v>
      </c>
      <c r="AF64" s="47"/>
      <c r="AG64" s="9">
        <v>0.56999999999999995</v>
      </c>
      <c r="AH64" s="9">
        <v>0.89</v>
      </c>
      <c r="AI64" s="9">
        <v>0.46</v>
      </c>
      <c r="AJ64" s="9">
        <v>0.79</v>
      </c>
      <c r="AK64" s="9">
        <v>0.02</v>
      </c>
      <c r="AL64" s="9">
        <v>0.42</v>
      </c>
      <c r="AM64" s="9">
        <v>0.13</v>
      </c>
      <c r="AN64" s="9">
        <v>1.72</v>
      </c>
      <c r="AO64" s="9">
        <v>0.36</v>
      </c>
      <c r="AP64" s="9">
        <v>0.23</v>
      </c>
      <c r="AQ64" s="9">
        <v>0.1</v>
      </c>
      <c r="AR64" s="9">
        <v>0.14000000000000001</v>
      </c>
      <c r="AS64" s="9">
        <v>0.22</v>
      </c>
      <c r="AT64" s="9">
        <v>1.35</v>
      </c>
      <c r="AU64" s="9">
        <v>0.46</v>
      </c>
      <c r="AV64" s="9">
        <v>0.19</v>
      </c>
      <c r="AW64" s="9">
        <v>0.41</v>
      </c>
      <c r="AX64" s="9">
        <v>0.37</v>
      </c>
      <c r="AY64" s="9">
        <v>0.11</v>
      </c>
      <c r="AZ64" s="9">
        <v>1.67</v>
      </c>
      <c r="BA64" s="9">
        <v>1.49</v>
      </c>
      <c r="BB64" s="9">
        <v>2.5</v>
      </c>
      <c r="BC64" s="9">
        <v>2.2599999999999998</v>
      </c>
      <c r="BD64" s="9">
        <v>1.61</v>
      </c>
      <c r="BE64" s="9">
        <v>2.96</v>
      </c>
    </row>
    <row r="65" spans="1:57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21"/>
        <v>23.45</v>
      </c>
      <c r="H65" s="5">
        <f>G65-BD65</f>
        <v>21.84</v>
      </c>
      <c r="I65" s="5">
        <f>H65+BC65</f>
        <v>24.1</v>
      </c>
      <c r="J65" s="5">
        <f>I65+BB65</f>
        <v>26.6</v>
      </c>
      <c r="K65" s="5">
        <f>BA65+J65</f>
        <v>28.09</v>
      </c>
      <c r="L65" s="5">
        <f>K65+AZ65</f>
        <v>29.759999999999998</v>
      </c>
      <c r="M65" s="5">
        <f>L65+AY65</f>
        <v>29.869999999999997</v>
      </c>
      <c r="N65" s="5">
        <f>M65+AX65</f>
        <v>30.24</v>
      </c>
      <c r="O65" s="5">
        <f>N65+AW65</f>
        <v>30.65</v>
      </c>
      <c r="P65" s="5">
        <f>O65-AV65</f>
        <v>30.459999999999997</v>
      </c>
      <c r="Q65" s="5">
        <f>P65-AU65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19">
        <f>AA65-AJ65</f>
        <v>30.239999999999995</v>
      </c>
      <c r="AC65" s="19">
        <f t="shared" si="12"/>
        <v>30.699999999999996</v>
      </c>
      <c r="AD65" s="19">
        <f t="shared" si="13"/>
        <v>29.809999999999995</v>
      </c>
      <c r="AE65" s="5">
        <f t="shared" si="14"/>
        <v>29.239999999999995</v>
      </c>
      <c r="AF65" s="47"/>
      <c r="AG65" s="9">
        <v>0.56999999999999995</v>
      </c>
      <c r="AH65" s="9">
        <v>0.89</v>
      </c>
      <c r="AI65" s="9">
        <v>0.46</v>
      </c>
      <c r="AJ65" s="9">
        <v>0.79</v>
      </c>
      <c r="AK65" s="9">
        <v>0.02</v>
      </c>
      <c r="AL65" s="9">
        <v>0.42</v>
      </c>
      <c r="AM65" s="9">
        <v>0.13</v>
      </c>
      <c r="AN65" s="9">
        <v>1.72</v>
      </c>
      <c r="AO65" s="9">
        <v>0.36</v>
      </c>
      <c r="AP65" s="9">
        <v>0.23</v>
      </c>
      <c r="AQ65" s="9">
        <v>0.1</v>
      </c>
      <c r="AR65" s="9">
        <v>0.14000000000000001</v>
      </c>
      <c r="AS65" s="9">
        <v>0.22</v>
      </c>
      <c r="AT65" s="9">
        <v>1.35</v>
      </c>
      <c r="AU65" s="9">
        <v>0.46</v>
      </c>
      <c r="AV65" s="9">
        <v>0.19</v>
      </c>
      <c r="AW65" s="9">
        <v>0.41</v>
      </c>
      <c r="AX65" s="9">
        <v>0.37</v>
      </c>
      <c r="AY65" s="9">
        <v>0.11</v>
      </c>
      <c r="AZ65" s="9">
        <v>1.67</v>
      </c>
      <c r="BA65" s="9">
        <v>1.49</v>
      </c>
      <c r="BB65" s="9">
        <v>2.5</v>
      </c>
      <c r="BC65" s="9">
        <v>2.2599999999999998</v>
      </c>
      <c r="BD65" s="9">
        <v>1.61</v>
      </c>
      <c r="BE65" s="9">
        <v>2.96</v>
      </c>
    </row>
    <row r="66" spans="1:57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21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19">
        <f>C66*AB65</f>
        <v>272.15999999999997</v>
      </c>
      <c r="AC66" s="19">
        <f>C66*AC65</f>
        <v>276.29999999999995</v>
      </c>
      <c r="AD66" s="19">
        <f>C66*AD65</f>
        <v>268.28999999999996</v>
      </c>
      <c r="AE66" s="5">
        <f>C66*AE65</f>
        <v>263.15999999999997</v>
      </c>
      <c r="AF66" s="47"/>
      <c r="AG66" s="9">
        <v>0.56999999999999995</v>
      </c>
      <c r="AH66" s="9">
        <v>0.89</v>
      </c>
      <c r="AI66" s="9">
        <v>0.46</v>
      </c>
      <c r="AJ66" s="9">
        <v>0.79</v>
      </c>
      <c r="AK66" s="9">
        <v>0.02</v>
      </c>
      <c r="AL66" s="9">
        <v>0.42</v>
      </c>
      <c r="AM66" s="9">
        <v>0.13</v>
      </c>
      <c r="AN66" s="9">
        <v>1.72</v>
      </c>
      <c r="AO66" s="9">
        <v>0.36</v>
      </c>
      <c r="AP66" s="9">
        <v>0.23</v>
      </c>
      <c r="AQ66" s="9">
        <v>0.1</v>
      </c>
      <c r="AR66" s="9">
        <v>0.14000000000000001</v>
      </c>
      <c r="AS66" s="9">
        <v>0.22</v>
      </c>
      <c r="AT66" s="9">
        <v>1.35</v>
      </c>
      <c r="AU66" s="9">
        <v>0.46</v>
      </c>
      <c r="AV66" s="9">
        <v>0.19</v>
      </c>
      <c r="AW66" s="9">
        <v>0.41</v>
      </c>
      <c r="AX66" s="9">
        <v>0.37</v>
      </c>
      <c r="AY66" s="9">
        <v>0.11</v>
      </c>
      <c r="AZ66" s="9">
        <v>1.67</v>
      </c>
      <c r="BA66" s="9">
        <v>1.49</v>
      </c>
      <c r="BB66" s="9">
        <v>2.5</v>
      </c>
      <c r="BC66" s="9">
        <v>2.2599999999999998</v>
      </c>
      <c r="BD66" s="9">
        <v>1.61</v>
      </c>
      <c r="BE66" s="9">
        <v>2.96</v>
      </c>
    </row>
    <row r="67" spans="1:57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6">C67*$F$65</f>
        <v>369.74</v>
      </c>
      <c r="G67" s="5">
        <f t="shared" si="21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19">
        <f>C67*AB65</f>
        <v>423.3599999999999</v>
      </c>
      <c r="AC67" s="19">
        <f>C67*AC65</f>
        <v>429.79999999999995</v>
      </c>
      <c r="AD67" s="19">
        <f>C67*AD65</f>
        <v>417.33999999999992</v>
      </c>
      <c r="AE67" s="5">
        <f>C67*AE65</f>
        <v>409.3599999999999</v>
      </c>
      <c r="AF67" s="47"/>
      <c r="AG67" s="9">
        <v>0.56999999999999995</v>
      </c>
      <c r="AH67" s="9">
        <v>0.89</v>
      </c>
      <c r="AI67" s="9">
        <v>0.46</v>
      </c>
      <c r="AJ67" s="9">
        <v>0.79</v>
      </c>
      <c r="AK67" s="9">
        <v>0.02</v>
      </c>
      <c r="AL67" s="9">
        <v>0.42</v>
      </c>
      <c r="AM67" s="9">
        <v>0.13</v>
      </c>
      <c r="AN67" s="9">
        <v>1.72</v>
      </c>
      <c r="AO67" s="9">
        <v>0.36</v>
      </c>
      <c r="AP67" s="9">
        <v>0.23</v>
      </c>
      <c r="AQ67" s="9">
        <v>0.1</v>
      </c>
      <c r="AR67" s="9">
        <v>0.14000000000000001</v>
      </c>
      <c r="AS67" s="9">
        <v>0.22</v>
      </c>
      <c r="AT67" s="9">
        <v>1.35</v>
      </c>
      <c r="AU67" s="9">
        <v>0.46</v>
      </c>
      <c r="AV67" s="9">
        <v>0.19</v>
      </c>
      <c r="AW67" s="9">
        <v>0.41</v>
      </c>
      <c r="AX67" s="9">
        <v>0.37</v>
      </c>
      <c r="AY67" s="9">
        <v>0.11</v>
      </c>
      <c r="AZ67" s="9">
        <v>1.67</v>
      </c>
      <c r="BA67" s="9">
        <v>1.49</v>
      </c>
      <c r="BB67" s="9">
        <v>2.5</v>
      </c>
      <c r="BC67" s="9">
        <v>2.2599999999999998</v>
      </c>
      <c r="BD67" s="9">
        <v>1.61</v>
      </c>
      <c r="BE67" s="9">
        <v>2.96</v>
      </c>
    </row>
    <row r="68" spans="1:57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6"/>
        <v>501.79</v>
      </c>
      <c r="G68" s="5">
        <f t="shared" si="21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19">
        <f>C68*AB65</f>
        <v>574.55999999999995</v>
      </c>
      <c r="AC68" s="19">
        <f>C68*AC65</f>
        <v>583.29999999999995</v>
      </c>
      <c r="AD68" s="19">
        <f>C68*AD65</f>
        <v>566.38999999999987</v>
      </c>
      <c r="AE68" s="5">
        <f>C68*AE65</f>
        <v>555.55999999999995</v>
      </c>
      <c r="AF68" s="47"/>
      <c r="AG68" s="9">
        <v>0.56999999999999995</v>
      </c>
      <c r="AH68" s="9">
        <v>0.89</v>
      </c>
      <c r="AI68" s="9">
        <v>0.46</v>
      </c>
      <c r="AJ68" s="9">
        <v>0.79</v>
      </c>
      <c r="AK68" s="9">
        <v>0.02</v>
      </c>
      <c r="AL68" s="9">
        <v>0.42</v>
      </c>
      <c r="AM68" s="9">
        <v>0.13</v>
      </c>
      <c r="AN68" s="9">
        <v>1.72</v>
      </c>
      <c r="AO68" s="9">
        <v>0.36</v>
      </c>
      <c r="AP68" s="9">
        <v>0.23</v>
      </c>
      <c r="AQ68" s="9">
        <v>0.1</v>
      </c>
      <c r="AR68" s="9">
        <v>0.14000000000000001</v>
      </c>
      <c r="AS68" s="9">
        <v>0.22</v>
      </c>
      <c r="AT68" s="9">
        <v>1.35</v>
      </c>
      <c r="AU68" s="9">
        <v>0.46</v>
      </c>
      <c r="AV68" s="9">
        <v>0.19</v>
      </c>
      <c r="AW68" s="9">
        <v>0.41</v>
      </c>
      <c r="AX68" s="9">
        <v>0.37</v>
      </c>
      <c r="AY68" s="9">
        <v>0.11</v>
      </c>
      <c r="AZ68" s="9">
        <v>1.67</v>
      </c>
      <c r="BA68" s="9">
        <v>1.49</v>
      </c>
      <c r="BB68" s="9">
        <v>2.5</v>
      </c>
      <c r="BC68" s="9">
        <v>2.2599999999999998</v>
      </c>
      <c r="BD68" s="9">
        <v>1.61</v>
      </c>
      <c r="BE68" s="9">
        <v>2.96</v>
      </c>
    </row>
    <row r="69" spans="1:57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6"/>
        <v>1267.68</v>
      </c>
      <c r="G69" s="5">
        <f t="shared" si="21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19">
        <f>C69*AB65</f>
        <v>1451.5199999999998</v>
      </c>
      <c r="AC69" s="19">
        <f>C69*AC65</f>
        <v>1473.6</v>
      </c>
      <c r="AD69" s="19">
        <f>C69*AD65</f>
        <v>1430.8799999999997</v>
      </c>
      <c r="AE69" s="5">
        <f>C69*AE65</f>
        <v>1403.5199999999998</v>
      </c>
      <c r="AF69" s="47"/>
      <c r="AG69" s="9">
        <v>0.56999999999999995</v>
      </c>
      <c r="AH69" s="9">
        <v>0.89</v>
      </c>
      <c r="AI69" s="9">
        <v>0.46</v>
      </c>
      <c r="AJ69" s="9">
        <v>0.79</v>
      </c>
      <c r="AK69" s="9">
        <v>0.02</v>
      </c>
      <c r="AL69" s="9">
        <v>0.42</v>
      </c>
      <c r="AM69" s="9">
        <v>0.13</v>
      </c>
      <c r="AN69" s="9">
        <v>1.72</v>
      </c>
      <c r="AO69" s="9">
        <v>0.36</v>
      </c>
      <c r="AP69" s="9">
        <v>0.23</v>
      </c>
      <c r="AQ69" s="9">
        <v>0.1</v>
      </c>
      <c r="AR69" s="9">
        <v>0.14000000000000001</v>
      </c>
      <c r="AS69" s="9">
        <v>0.22</v>
      </c>
      <c r="AT69" s="9">
        <v>1.35</v>
      </c>
      <c r="AU69" s="9">
        <v>0.46</v>
      </c>
      <c r="AV69" s="9">
        <v>0.19</v>
      </c>
      <c r="AW69" s="9">
        <v>0.41</v>
      </c>
      <c r="AX69" s="9">
        <v>0.37</v>
      </c>
      <c r="AY69" s="9">
        <v>0.11</v>
      </c>
      <c r="AZ69" s="9">
        <v>1.67</v>
      </c>
      <c r="BA69" s="9">
        <v>1.49</v>
      </c>
      <c r="BB69" s="9">
        <v>2.5</v>
      </c>
      <c r="BC69" s="9">
        <v>2.2599999999999998</v>
      </c>
      <c r="BD69" s="9">
        <v>1.61</v>
      </c>
      <c r="BE69" s="9">
        <v>2.96</v>
      </c>
    </row>
    <row r="70" spans="1:57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21"/>
        <v>27.069999999999997</v>
      </c>
      <c r="H70" s="5">
        <f>G70-BD70</f>
        <v>25.459999999999997</v>
      </c>
      <c r="I70" s="5">
        <f>H70+BC70</f>
        <v>27.72</v>
      </c>
      <c r="J70" s="5">
        <f>I70+BB70</f>
        <v>30.22</v>
      </c>
      <c r="K70" s="5">
        <f>J70+BA70</f>
        <v>31.709999999999997</v>
      </c>
      <c r="L70" s="5">
        <f>K70+AZ70</f>
        <v>33.379999999999995</v>
      </c>
      <c r="M70" s="5">
        <f>L70+AY70</f>
        <v>33.489999999999995</v>
      </c>
      <c r="N70" s="5">
        <f>M70+AX70</f>
        <v>33.859999999999992</v>
      </c>
      <c r="O70" s="5">
        <f>N70+AW70</f>
        <v>34.269999999999989</v>
      </c>
      <c r="P70" s="5">
        <f>O70-AV70</f>
        <v>34.079999999999991</v>
      </c>
      <c r="Q70" s="5">
        <f>P70-AU70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19">
        <f>AA70-AJ70</f>
        <v>33.869999999999983</v>
      </c>
      <c r="AC70" s="19">
        <f t="shared" si="12"/>
        <v>34.329999999999984</v>
      </c>
      <c r="AD70" s="19">
        <f t="shared" si="13"/>
        <v>33.439999999999984</v>
      </c>
      <c r="AE70" s="5">
        <f t="shared" si="14"/>
        <v>32.869999999999983</v>
      </c>
      <c r="AF70" s="47"/>
      <c r="AG70" s="9">
        <v>0.56999999999999995</v>
      </c>
      <c r="AH70" s="9">
        <v>0.89</v>
      </c>
      <c r="AI70" s="9">
        <v>0.46</v>
      </c>
      <c r="AJ70" s="9">
        <v>0.78</v>
      </c>
      <c r="AK70" s="9">
        <v>0.02</v>
      </c>
      <c r="AL70" s="9">
        <v>0.42</v>
      </c>
      <c r="AM70" s="9">
        <v>0.13</v>
      </c>
      <c r="AN70" s="9">
        <v>1.72</v>
      </c>
      <c r="AO70" s="9">
        <v>0.36</v>
      </c>
      <c r="AP70" s="9">
        <v>0.23</v>
      </c>
      <c r="AQ70" s="9">
        <v>0.1</v>
      </c>
      <c r="AR70" s="9">
        <v>0.14000000000000001</v>
      </c>
      <c r="AS70" s="9">
        <v>0.22</v>
      </c>
      <c r="AT70" s="9">
        <v>1.35</v>
      </c>
      <c r="AU70" s="9">
        <v>0.46</v>
      </c>
      <c r="AV70" s="9">
        <v>0.19</v>
      </c>
      <c r="AW70" s="9">
        <v>0.41</v>
      </c>
      <c r="AX70" s="9">
        <v>0.37</v>
      </c>
      <c r="AY70" s="9">
        <v>0.11</v>
      </c>
      <c r="AZ70" s="9">
        <v>1.67</v>
      </c>
      <c r="BA70" s="9">
        <v>1.49</v>
      </c>
      <c r="BB70" s="9">
        <v>2.5</v>
      </c>
      <c r="BC70" s="9">
        <v>2.2599999999999998</v>
      </c>
      <c r="BD70" s="9">
        <v>1.61</v>
      </c>
      <c r="BE70" s="9">
        <v>2.96</v>
      </c>
    </row>
    <row r="71" spans="1:57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21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19">
        <f>C71*AB70</f>
        <v>304.82999999999987</v>
      </c>
      <c r="AC71" s="19">
        <f>C71*AC70</f>
        <v>308.96999999999986</v>
      </c>
      <c r="AD71" s="19">
        <f>C71*AD70</f>
        <v>300.95999999999987</v>
      </c>
      <c r="AE71" s="5">
        <f>C71*AE70</f>
        <v>295.82999999999987</v>
      </c>
      <c r="AF71" s="47"/>
      <c r="AG71" s="9">
        <v>0.56999999999999995</v>
      </c>
      <c r="AH71" s="9">
        <v>0.89</v>
      </c>
      <c r="AI71" s="9">
        <v>0.46</v>
      </c>
      <c r="AJ71" s="9">
        <v>0.78</v>
      </c>
      <c r="AK71" s="9">
        <v>0.02</v>
      </c>
      <c r="AL71" s="9">
        <v>0.42</v>
      </c>
      <c r="AM71" s="9">
        <v>0.13</v>
      </c>
      <c r="AN71" s="9">
        <v>1.72</v>
      </c>
      <c r="AO71" s="9">
        <v>0.36</v>
      </c>
      <c r="AP71" s="9">
        <v>0.23</v>
      </c>
      <c r="AQ71" s="9">
        <v>0.1</v>
      </c>
      <c r="AR71" s="9">
        <v>0.14000000000000001</v>
      </c>
      <c r="AS71" s="9">
        <v>0.22</v>
      </c>
      <c r="AT71" s="9">
        <v>1.35</v>
      </c>
      <c r="AU71" s="9">
        <v>0.46</v>
      </c>
      <c r="AV71" s="9">
        <v>0.19</v>
      </c>
      <c r="AW71" s="9">
        <v>0.41</v>
      </c>
      <c r="AX71" s="9">
        <v>0.37</v>
      </c>
      <c r="AY71" s="9">
        <v>0.11</v>
      </c>
      <c r="AZ71" s="9">
        <v>1.67</v>
      </c>
      <c r="BA71" s="9">
        <v>1.49</v>
      </c>
      <c r="BB71" s="9">
        <v>2.5</v>
      </c>
      <c r="BC71" s="9">
        <v>2.2599999999999998</v>
      </c>
      <c r="BD71" s="9">
        <v>1.61</v>
      </c>
      <c r="BE71" s="9">
        <v>2.96</v>
      </c>
    </row>
    <row r="72" spans="1:57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7">C72*$F$70</f>
        <v>420.41999999999996</v>
      </c>
      <c r="G72" s="5">
        <f t="shared" si="21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19">
        <f>C72*AB70</f>
        <v>474.17999999999978</v>
      </c>
      <c r="AC72" s="19">
        <f>C72*AC70</f>
        <v>480.61999999999978</v>
      </c>
      <c r="AD72" s="19">
        <f>C72*AD70</f>
        <v>468.15999999999974</v>
      </c>
      <c r="AE72" s="5">
        <f>C72*AE70</f>
        <v>460.17999999999978</v>
      </c>
      <c r="AF72" s="47"/>
      <c r="AG72" s="9">
        <v>0.56999999999999995</v>
      </c>
      <c r="AH72" s="9">
        <v>0.89</v>
      </c>
      <c r="AI72" s="9">
        <v>0.46</v>
      </c>
      <c r="AJ72" s="9">
        <v>0.78</v>
      </c>
      <c r="AK72" s="9">
        <v>0.02</v>
      </c>
      <c r="AL72" s="9">
        <v>0.42</v>
      </c>
      <c r="AM72" s="9">
        <v>0.13</v>
      </c>
      <c r="AN72" s="9">
        <v>1.72</v>
      </c>
      <c r="AO72" s="9">
        <v>0.36</v>
      </c>
      <c r="AP72" s="9">
        <v>0.23</v>
      </c>
      <c r="AQ72" s="9">
        <v>0.1</v>
      </c>
      <c r="AR72" s="9">
        <v>0.14000000000000001</v>
      </c>
      <c r="AS72" s="9">
        <v>0.22</v>
      </c>
      <c r="AT72" s="9">
        <v>1.35</v>
      </c>
      <c r="AU72" s="9">
        <v>0.46</v>
      </c>
      <c r="AV72" s="9">
        <v>0.19</v>
      </c>
      <c r="AW72" s="9">
        <v>0.41</v>
      </c>
      <c r="AX72" s="9">
        <v>0.37</v>
      </c>
      <c r="AY72" s="9">
        <v>0.11</v>
      </c>
      <c r="AZ72" s="9">
        <v>1.67</v>
      </c>
      <c r="BA72" s="9">
        <v>1.49</v>
      </c>
      <c r="BB72" s="9">
        <v>2.5</v>
      </c>
      <c r="BC72" s="9">
        <v>2.2599999999999998</v>
      </c>
      <c r="BD72" s="9">
        <v>1.61</v>
      </c>
      <c r="BE72" s="9">
        <v>2.96</v>
      </c>
    </row>
    <row r="73" spans="1:57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7"/>
        <v>570.56999999999994</v>
      </c>
      <c r="G73" s="5">
        <f t="shared" si="21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19">
        <f>C73*AB70</f>
        <v>643.52999999999963</v>
      </c>
      <c r="AC73" s="19">
        <f>C73*AC70</f>
        <v>652.26999999999975</v>
      </c>
      <c r="AD73" s="19">
        <f>C73*AD70</f>
        <v>635.35999999999967</v>
      </c>
      <c r="AE73" s="5">
        <f>C73*AE70</f>
        <v>624.52999999999963</v>
      </c>
      <c r="AF73" s="47"/>
      <c r="AG73" s="9">
        <v>0.56999999999999995</v>
      </c>
      <c r="AH73" s="9">
        <v>0.89</v>
      </c>
      <c r="AI73" s="9">
        <v>0.46</v>
      </c>
      <c r="AJ73" s="9">
        <v>0.78</v>
      </c>
      <c r="AK73" s="9">
        <v>0.02</v>
      </c>
      <c r="AL73" s="9">
        <v>0.42</v>
      </c>
      <c r="AM73" s="9">
        <v>0.13</v>
      </c>
      <c r="AN73" s="9">
        <v>1.72</v>
      </c>
      <c r="AO73" s="9">
        <v>0.36</v>
      </c>
      <c r="AP73" s="9">
        <v>0.23</v>
      </c>
      <c r="AQ73" s="9">
        <v>0.1</v>
      </c>
      <c r="AR73" s="9">
        <v>0.14000000000000001</v>
      </c>
      <c r="AS73" s="9">
        <v>0.22</v>
      </c>
      <c r="AT73" s="9">
        <v>1.35</v>
      </c>
      <c r="AU73" s="9">
        <v>0.46</v>
      </c>
      <c r="AV73" s="9">
        <v>0.19</v>
      </c>
      <c r="AW73" s="9">
        <v>0.41</v>
      </c>
      <c r="AX73" s="9">
        <v>0.37</v>
      </c>
      <c r="AY73" s="9">
        <v>0.11</v>
      </c>
      <c r="AZ73" s="9">
        <v>1.67</v>
      </c>
      <c r="BA73" s="9">
        <v>1.49</v>
      </c>
      <c r="BB73" s="9">
        <v>2.5</v>
      </c>
      <c r="BC73" s="9">
        <v>2.2599999999999998</v>
      </c>
      <c r="BD73" s="9">
        <v>1.61</v>
      </c>
      <c r="BE73" s="9">
        <v>2.96</v>
      </c>
    </row>
    <row r="74" spans="1:57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7"/>
        <v>1441.4399999999998</v>
      </c>
      <c r="G74" s="5">
        <f t="shared" ref="G74:G105" si="28">F74-BE74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19">
        <f>C74*AB70</f>
        <v>1625.7599999999993</v>
      </c>
      <c r="AC74" s="19">
        <f>C74*AC70</f>
        <v>1647.8399999999992</v>
      </c>
      <c r="AD74" s="19">
        <f>C74*AD70</f>
        <v>1605.1199999999992</v>
      </c>
      <c r="AE74" s="5">
        <f>C74*AE70</f>
        <v>1577.7599999999993</v>
      </c>
      <c r="AF74" s="47"/>
      <c r="AG74" s="9">
        <v>0.56999999999999995</v>
      </c>
      <c r="AH74" s="9">
        <v>0.89</v>
      </c>
      <c r="AI74" s="9">
        <v>0.46</v>
      </c>
      <c r="AJ74" s="9">
        <v>0.78</v>
      </c>
      <c r="AK74" s="9">
        <v>0.02</v>
      </c>
      <c r="AL74" s="9">
        <v>0.42</v>
      </c>
      <c r="AM74" s="9">
        <v>0.13</v>
      </c>
      <c r="AN74" s="9">
        <v>1.72</v>
      </c>
      <c r="AO74" s="9">
        <v>0.36</v>
      </c>
      <c r="AP74" s="9">
        <v>0.23</v>
      </c>
      <c r="AQ74" s="9">
        <v>0.1</v>
      </c>
      <c r="AR74" s="9">
        <v>0.14000000000000001</v>
      </c>
      <c r="AS74" s="9">
        <v>0.22</v>
      </c>
      <c r="AT74" s="9">
        <v>1.35</v>
      </c>
      <c r="AU74" s="9">
        <v>0.46</v>
      </c>
      <c r="AV74" s="9">
        <v>0.19</v>
      </c>
      <c r="AW74" s="9">
        <v>0.41</v>
      </c>
      <c r="AX74" s="9">
        <v>0.37</v>
      </c>
      <c r="AY74" s="9">
        <v>0.11</v>
      </c>
      <c r="AZ74" s="9">
        <v>1.67</v>
      </c>
      <c r="BA74" s="9">
        <v>1.49</v>
      </c>
      <c r="BB74" s="9">
        <v>2.5</v>
      </c>
      <c r="BC74" s="9">
        <v>2.2599999999999998</v>
      </c>
      <c r="BD74" s="9">
        <v>1.61</v>
      </c>
      <c r="BE74" s="9">
        <v>2.96</v>
      </c>
    </row>
    <row r="75" spans="1:57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8"/>
        <v>29.18</v>
      </c>
      <c r="H75" s="5">
        <f>G75-BD75</f>
        <v>27.57</v>
      </c>
      <c r="I75" s="5">
        <f>H75+BC75</f>
        <v>29.83</v>
      </c>
      <c r="J75" s="5">
        <f>I75+BB75</f>
        <v>32.33</v>
      </c>
      <c r="K75" s="5">
        <f>J75+BA75</f>
        <v>33.82</v>
      </c>
      <c r="L75" s="5">
        <f>K75+AZ75</f>
        <v>35.49</v>
      </c>
      <c r="M75" s="5">
        <f>L75+AY75</f>
        <v>35.6</v>
      </c>
      <c r="N75" s="5">
        <f>M75+AX75</f>
        <v>35.97</v>
      </c>
      <c r="O75" s="5">
        <f>N75+AW75</f>
        <v>36.379999999999995</v>
      </c>
      <c r="P75" s="5">
        <f>O75-AV75</f>
        <v>36.19</v>
      </c>
      <c r="Q75" s="5">
        <f>P75-AU75</f>
        <v>35.729999999999997</v>
      </c>
      <c r="R75" s="5">
        <f t="shared" ref="R75:R108" si="29">Q75-AT75</f>
        <v>34.379999999999995</v>
      </c>
      <c r="S75" s="5">
        <f t="shared" ref="S75:S108" si="30">R75-AS75</f>
        <v>34.159999999999997</v>
      </c>
      <c r="T75" s="5">
        <f t="shared" ref="T75:T108" si="31">S75-AR75</f>
        <v>34.019999999999996</v>
      </c>
      <c r="U75" s="5">
        <f t="shared" ref="U75:U108" si="32">T75-AQ75</f>
        <v>33.919999999999995</v>
      </c>
      <c r="V75" s="19">
        <f t="shared" ref="V75:V108" si="33">U75+AP75</f>
        <v>34.149999999999991</v>
      </c>
      <c r="W75" s="19">
        <f t="shared" ref="W75:W108" si="34">V75+AO75</f>
        <v>34.509999999999991</v>
      </c>
      <c r="X75" s="5">
        <f t="shared" ref="X75:X108" si="35">W75+AN75</f>
        <v>36.22999999999999</v>
      </c>
      <c r="Y75" s="5">
        <f t="shared" ref="Y75:Y108" si="36">X75+AM75</f>
        <v>36.359999999999992</v>
      </c>
      <c r="Z75" s="5">
        <f t="shared" ref="Z75:Z108" si="37">Y75+AL75</f>
        <v>36.779999999999994</v>
      </c>
      <c r="AA75" s="5">
        <f t="shared" ref="AA75:AA108" si="38">Z75-AK75</f>
        <v>36.759999999999991</v>
      </c>
      <c r="AB75" s="19">
        <f>AA75-AJ75</f>
        <v>35.969999999999992</v>
      </c>
      <c r="AC75" s="19">
        <f t="shared" ref="AC75:AC108" si="39">AB75+AI75</f>
        <v>36.429999999999993</v>
      </c>
      <c r="AD75" s="19">
        <f t="shared" ref="AD75:AD108" si="40">AC75-AH75</f>
        <v>35.539999999999992</v>
      </c>
      <c r="AE75" s="5">
        <f t="shared" ref="AE75:AE108" si="41">AD75-AG75</f>
        <v>34.969999999999992</v>
      </c>
      <c r="AF75" s="47"/>
      <c r="AG75" s="9">
        <v>0.56999999999999995</v>
      </c>
      <c r="AH75" s="9">
        <v>0.89</v>
      </c>
      <c r="AI75" s="9">
        <v>0.46</v>
      </c>
      <c r="AJ75" s="9">
        <v>0.79</v>
      </c>
      <c r="AK75" s="9">
        <v>0.02</v>
      </c>
      <c r="AL75" s="9">
        <v>0.42</v>
      </c>
      <c r="AM75" s="9">
        <v>0.13</v>
      </c>
      <c r="AN75" s="9">
        <v>1.72</v>
      </c>
      <c r="AO75" s="9">
        <v>0.36</v>
      </c>
      <c r="AP75" s="9">
        <v>0.23</v>
      </c>
      <c r="AQ75" s="9">
        <v>0.1</v>
      </c>
      <c r="AR75" s="9">
        <v>0.14000000000000001</v>
      </c>
      <c r="AS75" s="9">
        <v>0.22</v>
      </c>
      <c r="AT75" s="9">
        <v>1.35</v>
      </c>
      <c r="AU75" s="9">
        <v>0.46</v>
      </c>
      <c r="AV75" s="9">
        <v>0.19</v>
      </c>
      <c r="AW75" s="9">
        <v>0.41</v>
      </c>
      <c r="AX75" s="9">
        <v>0.37</v>
      </c>
      <c r="AY75" s="9">
        <v>0.11</v>
      </c>
      <c r="AZ75" s="9">
        <v>1.67</v>
      </c>
      <c r="BA75" s="9">
        <v>1.49</v>
      </c>
      <c r="BB75" s="9">
        <v>2.5</v>
      </c>
      <c r="BC75" s="9">
        <v>2.2599999999999998</v>
      </c>
      <c r="BD75" s="9">
        <v>1.61</v>
      </c>
      <c r="BE75" s="9">
        <v>2.96</v>
      </c>
    </row>
    <row r="76" spans="1:57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8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19">
        <f>C76*AB75</f>
        <v>323.7299999999999</v>
      </c>
      <c r="AC76" s="19">
        <f>C76*AC75</f>
        <v>327.86999999999995</v>
      </c>
      <c r="AD76" s="19">
        <f>C76*AD75</f>
        <v>319.8599999999999</v>
      </c>
      <c r="AE76" s="5">
        <f>C76*AE75</f>
        <v>314.7299999999999</v>
      </c>
      <c r="AF76" s="47"/>
      <c r="AG76" s="9">
        <v>0.56999999999999995</v>
      </c>
      <c r="AH76" s="9">
        <v>0.89</v>
      </c>
      <c r="AI76" s="9">
        <v>0.46</v>
      </c>
      <c r="AJ76" s="9">
        <v>0.79</v>
      </c>
      <c r="AK76" s="9">
        <v>0.02</v>
      </c>
      <c r="AL76" s="9">
        <v>0.42</v>
      </c>
      <c r="AM76" s="9">
        <v>0.13</v>
      </c>
      <c r="AN76" s="9">
        <v>1.72</v>
      </c>
      <c r="AO76" s="9">
        <v>0.36</v>
      </c>
      <c r="AP76" s="9">
        <v>0.23</v>
      </c>
      <c r="AQ76" s="9">
        <v>0.1</v>
      </c>
      <c r="AR76" s="9">
        <v>0.14000000000000001</v>
      </c>
      <c r="AS76" s="9">
        <v>0.22</v>
      </c>
      <c r="AT76" s="9">
        <v>1.35</v>
      </c>
      <c r="AU76" s="9">
        <v>0.46</v>
      </c>
      <c r="AV76" s="9">
        <v>0.19</v>
      </c>
      <c r="AW76" s="9">
        <v>0.41</v>
      </c>
      <c r="AX76" s="9">
        <v>0.37</v>
      </c>
      <c r="AY76" s="9">
        <v>0.11</v>
      </c>
      <c r="AZ76" s="9">
        <v>1.67</v>
      </c>
      <c r="BA76" s="9">
        <v>1.49</v>
      </c>
      <c r="BB76" s="9">
        <v>2.5</v>
      </c>
      <c r="BC76" s="9">
        <v>2.2599999999999998</v>
      </c>
      <c r="BD76" s="9">
        <v>1.61</v>
      </c>
      <c r="BE76" s="9">
        <v>2.96</v>
      </c>
    </row>
    <row r="77" spans="1:57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42">C77*$F$75</f>
        <v>449.96000000000004</v>
      </c>
      <c r="G77" s="5">
        <f t="shared" si="28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19">
        <f>C77*AB75</f>
        <v>503.57999999999987</v>
      </c>
      <c r="AC77" s="19">
        <f>C77*AC75</f>
        <v>510.01999999999987</v>
      </c>
      <c r="AD77" s="19">
        <f>C77*AD75</f>
        <v>497.55999999999989</v>
      </c>
      <c r="AE77" s="5">
        <f>C77*AE75</f>
        <v>489.57999999999987</v>
      </c>
      <c r="AF77" s="47"/>
      <c r="AG77" s="9">
        <v>0.56999999999999995</v>
      </c>
      <c r="AH77" s="9">
        <v>0.89</v>
      </c>
      <c r="AI77" s="9">
        <v>0.46</v>
      </c>
      <c r="AJ77" s="9">
        <v>0.79</v>
      </c>
      <c r="AK77" s="9">
        <v>0.02</v>
      </c>
      <c r="AL77" s="9">
        <v>0.42</v>
      </c>
      <c r="AM77" s="9">
        <v>0.13</v>
      </c>
      <c r="AN77" s="9">
        <v>1.72</v>
      </c>
      <c r="AO77" s="9">
        <v>0.36</v>
      </c>
      <c r="AP77" s="9">
        <v>0.23</v>
      </c>
      <c r="AQ77" s="9">
        <v>0.1</v>
      </c>
      <c r="AR77" s="9">
        <v>0.14000000000000001</v>
      </c>
      <c r="AS77" s="9">
        <v>0.22</v>
      </c>
      <c r="AT77" s="9">
        <v>1.35</v>
      </c>
      <c r="AU77" s="9">
        <v>0.46</v>
      </c>
      <c r="AV77" s="9">
        <v>0.19</v>
      </c>
      <c r="AW77" s="9">
        <v>0.41</v>
      </c>
      <c r="AX77" s="9">
        <v>0.37</v>
      </c>
      <c r="AY77" s="9">
        <v>0.11</v>
      </c>
      <c r="AZ77" s="9">
        <v>1.67</v>
      </c>
      <c r="BA77" s="9">
        <v>1.49</v>
      </c>
      <c r="BB77" s="9">
        <v>2.5</v>
      </c>
      <c r="BC77" s="9">
        <v>2.2599999999999998</v>
      </c>
      <c r="BD77" s="9">
        <v>1.61</v>
      </c>
      <c r="BE77" s="9">
        <v>2.96</v>
      </c>
    </row>
    <row r="78" spans="1:57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42"/>
        <v>610.66</v>
      </c>
      <c r="G78" s="5">
        <f t="shared" si="28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19">
        <f>C78*AB75</f>
        <v>683.42999999999984</v>
      </c>
      <c r="AC78" s="19">
        <f>C78*AC75</f>
        <v>692.16999999999985</v>
      </c>
      <c r="AD78" s="19">
        <f>C78*AD75</f>
        <v>675.25999999999988</v>
      </c>
      <c r="AE78" s="5">
        <f>C78*AE75</f>
        <v>664.42999999999984</v>
      </c>
      <c r="AF78" s="47"/>
      <c r="AG78" s="9">
        <v>0.56999999999999995</v>
      </c>
      <c r="AH78" s="9">
        <v>0.89</v>
      </c>
      <c r="AI78" s="9">
        <v>0.46</v>
      </c>
      <c r="AJ78" s="9">
        <v>0.79</v>
      </c>
      <c r="AK78" s="9">
        <v>0.02</v>
      </c>
      <c r="AL78" s="9">
        <v>0.42</v>
      </c>
      <c r="AM78" s="9">
        <v>0.13</v>
      </c>
      <c r="AN78" s="9">
        <v>1.72</v>
      </c>
      <c r="AO78" s="9">
        <v>0.36</v>
      </c>
      <c r="AP78" s="9">
        <v>0.23</v>
      </c>
      <c r="AQ78" s="9">
        <v>0.1</v>
      </c>
      <c r="AR78" s="9">
        <v>0.14000000000000001</v>
      </c>
      <c r="AS78" s="9">
        <v>0.22</v>
      </c>
      <c r="AT78" s="9">
        <v>1.35</v>
      </c>
      <c r="AU78" s="9">
        <v>0.46</v>
      </c>
      <c r="AV78" s="9">
        <v>0.19</v>
      </c>
      <c r="AW78" s="9">
        <v>0.41</v>
      </c>
      <c r="AX78" s="9">
        <v>0.37</v>
      </c>
      <c r="AY78" s="9">
        <v>0.11</v>
      </c>
      <c r="AZ78" s="9">
        <v>1.67</v>
      </c>
      <c r="BA78" s="9">
        <v>1.49</v>
      </c>
      <c r="BB78" s="9">
        <v>2.5</v>
      </c>
      <c r="BC78" s="9">
        <v>2.2599999999999998</v>
      </c>
      <c r="BD78" s="9">
        <v>1.61</v>
      </c>
      <c r="BE78" s="9">
        <v>2.96</v>
      </c>
    </row>
    <row r="79" spans="1:57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42"/>
        <v>1542.72</v>
      </c>
      <c r="G79" s="5">
        <f t="shared" si="28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19">
        <f>C79*AB75</f>
        <v>1726.5599999999995</v>
      </c>
      <c r="AC79" s="19">
        <f>C79*AC75</f>
        <v>1748.6399999999996</v>
      </c>
      <c r="AD79" s="19">
        <f>C79*AD75</f>
        <v>1705.9199999999996</v>
      </c>
      <c r="AE79" s="5">
        <f>C79*AE75</f>
        <v>1678.5599999999995</v>
      </c>
      <c r="AF79" s="47"/>
      <c r="AG79" s="9">
        <v>0.56999999999999995</v>
      </c>
      <c r="AH79" s="9">
        <v>0.89</v>
      </c>
      <c r="AI79" s="9">
        <v>0.46</v>
      </c>
      <c r="AJ79" s="9">
        <v>0.79</v>
      </c>
      <c r="AK79" s="9">
        <v>0.02</v>
      </c>
      <c r="AL79" s="9">
        <v>0.42</v>
      </c>
      <c r="AM79" s="9">
        <v>0.13</v>
      </c>
      <c r="AN79" s="9">
        <v>1.72</v>
      </c>
      <c r="AO79" s="9">
        <v>0.36</v>
      </c>
      <c r="AP79" s="9">
        <v>0.23</v>
      </c>
      <c r="AQ79" s="9">
        <v>0.1</v>
      </c>
      <c r="AR79" s="9">
        <v>0.14000000000000001</v>
      </c>
      <c r="AS79" s="9">
        <v>0.22</v>
      </c>
      <c r="AT79" s="9">
        <v>1.35</v>
      </c>
      <c r="AU79" s="9">
        <v>0.46</v>
      </c>
      <c r="AV79" s="9">
        <v>0.19</v>
      </c>
      <c r="AW79" s="9">
        <v>0.41</v>
      </c>
      <c r="AX79" s="9">
        <v>0.37</v>
      </c>
      <c r="AY79" s="9">
        <v>0.11</v>
      </c>
      <c r="AZ79" s="9">
        <v>1.67</v>
      </c>
      <c r="BA79" s="9">
        <v>1.49</v>
      </c>
      <c r="BB79" s="9">
        <v>2.5</v>
      </c>
      <c r="BC79" s="9">
        <v>2.2599999999999998</v>
      </c>
      <c r="BD79" s="9">
        <v>1.61</v>
      </c>
      <c r="BE79" s="9">
        <v>2.96</v>
      </c>
    </row>
    <row r="80" spans="1:57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8"/>
        <v>28.999999999999996</v>
      </c>
      <c r="H80" s="5">
        <f>G80-BD80</f>
        <v>27.389999999999997</v>
      </c>
      <c r="I80" s="5">
        <f>H80+BC80</f>
        <v>29.65</v>
      </c>
      <c r="J80" s="5">
        <f>I80+BB80</f>
        <v>32.15</v>
      </c>
      <c r="K80" s="5">
        <f>J80+BA80</f>
        <v>33.64</v>
      </c>
      <c r="L80" s="5">
        <f>K80+AZ80</f>
        <v>35.31</v>
      </c>
      <c r="M80" s="5">
        <f>L80+AY80</f>
        <v>35.42</v>
      </c>
      <c r="N80" s="5">
        <f>M80+AX80</f>
        <v>35.79</v>
      </c>
      <c r="O80" s="5">
        <f>N80+AW80</f>
        <v>36.199999999999996</v>
      </c>
      <c r="P80" s="5">
        <f>O80-AV80</f>
        <v>36.01</v>
      </c>
      <c r="Q80" s="5">
        <f>P80-AU80</f>
        <v>35.549999999999997</v>
      </c>
      <c r="R80" s="5">
        <f t="shared" si="29"/>
        <v>34.199999999999996</v>
      </c>
      <c r="S80" s="5">
        <f t="shared" si="30"/>
        <v>33.979999999999997</v>
      </c>
      <c r="T80" s="5">
        <f t="shared" si="31"/>
        <v>33.839999999999996</v>
      </c>
      <c r="U80" s="5">
        <f t="shared" si="32"/>
        <v>33.739999999999995</v>
      </c>
      <c r="V80" s="19">
        <f t="shared" si="33"/>
        <v>33.969999999999992</v>
      </c>
      <c r="W80" s="19">
        <f t="shared" si="34"/>
        <v>34.329999999999991</v>
      </c>
      <c r="X80" s="5">
        <f t="shared" si="35"/>
        <v>36.04999999999999</v>
      </c>
      <c r="Y80" s="5">
        <f t="shared" si="36"/>
        <v>36.179999999999993</v>
      </c>
      <c r="Z80" s="5">
        <f t="shared" si="37"/>
        <v>36.599999999999994</v>
      </c>
      <c r="AA80" s="5">
        <f t="shared" si="38"/>
        <v>36.579999999999991</v>
      </c>
      <c r="AB80" s="19">
        <f>AA80-AJ80</f>
        <v>35.789999999999992</v>
      </c>
      <c r="AC80" s="19">
        <f t="shared" si="39"/>
        <v>36.249999999999993</v>
      </c>
      <c r="AD80" s="19">
        <f t="shared" si="40"/>
        <v>35.359999999999992</v>
      </c>
      <c r="AE80" s="5">
        <f t="shared" si="41"/>
        <v>34.789999999999992</v>
      </c>
      <c r="AF80" s="47"/>
      <c r="AG80" s="9">
        <v>0.56999999999999995</v>
      </c>
      <c r="AH80" s="9">
        <v>0.89</v>
      </c>
      <c r="AI80" s="9">
        <v>0.46</v>
      </c>
      <c r="AJ80" s="9">
        <v>0.79</v>
      </c>
      <c r="AK80" s="9">
        <v>0.02</v>
      </c>
      <c r="AL80" s="9">
        <v>0.42</v>
      </c>
      <c r="AM80" s="9">
        <v>0.13</v>
      </c>
      <c r="AN80" s="9">
        <v>1.72</v>
      </c>
      <c r="AO80" s="9">
        <v>0.36</v>
      </c>
      <c r="AP80" s="9">
        <v>0.23</v>
      </c>
      <c r="AQ80" s="9">
        <v>0.1</v>
      </c>
      <c r="AR80" s="9">
        <v>0.14000000000000001</v>
      </c>
      <c r="AS80" s="9">
        <v>0.22</v>
      </c>
      <c r="AT80" s="9">
        <v>1.35</v>
      </c>
      <c r="AU80" s="9">
        <v>0.46</v>
      </c>
      <c r="AV80" s="9">
        <v>0.19</v>
      </c>
      <c r="AW80" s="9">
        <v>0.41</v>
      </c>
      <c r="AX80" s="9">
        <v>0.37</v>
      </c>
      <c r="AY80" s="9">
        <v>0.11</v>
      </c>
      <c r="AZ80" s="9">
        <v>1.67</v>
      </c>
      <c r="BA80" s="9">
        <v>1.49</v>
      </c>
      <c r="BB80" s="9">
        <v>2.5</v>
      </c>
      <c r="BC80" s="9">
        <v>2.2599999999999998</v>
      </c>
      <c r="BD80" s="9">
        <v>1.61</v>
      </c>
      <c r="BE80" s="9">
        <v>2.96</v>
      </c>
    </row>
    <row r="81" spans="1:57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8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19">
        <f>C81*AB80</f>
        <v>322.1099999999999</v>
      </c>
      <c r="AC81" s="19">
        <f>C81*AC80</f>
        <v>326.24999999999994</v>
      </c>
      <c r="AD81" s="19">
        <f>C81*AD80</f>
        <v>318.23999999999995</v>
      </c>
      <c r="AE81" s="5">
        <f>C81*AE80</f>
        <v>313.1099999999999</v>
      </c>
      <c r="AF81" s="47"/>
      <c r="AG81" s="9">
        <v>0.56999999999999995</v>
      </c>
      <c r="AH81" s="9">
        <v>0.89</v>
      </c>
      <c r="AI81" s="9">
        <v>0.46</v>
      </c>
      <c r="AJ81" s="9">
        <v>0.79</v>
      </c>
      <c r="AK81" s="9">
        <v>0.02</v>
      </c>
      <c r="AL81" s="9">
        <v>0.42</v>
      </c>
      <c r="AM81" s="9">
        <v>0.13</v>
      </c>
      <c r="AN81" s="9">
        <v>1.72</v>
      </c>
      <c r="AO81" s="9">
        <v>0.36</v>
      </c>
      <c r="AP81" s="9">
        <v>0.23</v>
      </c>
      <c r="AQ81" s="9">
        <v>0.1</v>
      </c>
      <c r="AR81" s="9">
        <v>0.14000000000000001</v>
      </c>
      <c r="AS81" s="9">
        <v>0.22</v>
      </c>
      <c r="AT81" s="9">
        <v>1.35</v>
      </c>
      <c r="AU81" s="9">
        <v>0.46</v>
      </c>
      <c r="AV81" s="9">
        <v>0.19</v>
      </c>
      <c r="AW81" s="9">
        <v>0.41</v>
      </c>
      <c r="AX81" s="9">
        <v>0.37</v>
      </c>
      <c r="AY81" s="9">
        <v>0.11</v>
      </c>
      <c r="AZ81" s="9">
        <v>1.67</v>
      </c>
      <c r="BA81" s="9">
        <v>1.49</v>
      </c>
      <c r="BB81" s="9">
        <v>2.5</v>
      </c>
      <c r="BC81" s="9">
        <v>2.2599999999999998</v>
      </c>
      <c r="BD81" s="9">
        <v>1.61</v>
      </c>
      <c r="BE81" s="9">
        <v>2.96</v>
      </c>
    </row>
    <row r="82" spans="1:57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43">C82*$F$80</f>
        <v>447.43999999999994</v>
      </c>
      <c r="G82" s="5">
        <f t="shared" si="28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19">
        <f>C82*AB80</f>
        <v>501.05999999999989</v>
      </c>
      <c r="AC82" s="19">
        <f>C82*AC80</f>
        <v>507.49999999999989</v>
      </c>
      <c r="AD82" s="19">
        <f>C82*AD80</f>
        <v>495.03999999999991</v>
      </c>
      <c r="AE82" s="5">
        <f>C82*AE80</f>
        <v>487.05999999999989</v>
      </c>
      <c r="AF82" s="47"/>
      <c r="AG82" s="9">
        <v>0.56999999999999995</v>
      </c>
      <c r="AH82" s="9">
        <v>0.89</v>
      </c>
      <c r="AI82" s="9">
        <v>0.46</v>
      </c>
      <c r="AJ82" s="9">
        <v>0.79</v>
      </c>
      <c r="AK82" s="9">
        <v>0.02</v>
      </c>
      <c r="AL82" s="9">
        <v>0.42</v>
      </c>
      <c r="AM82" s="9">
        <v>0.13</v>
      </c>
      <c r="AN82" s="9">
        <v>1.72</v>
      </c>
      <c r="AO82" s="9">
        <v>0.36</v>
      </c>
      <c r="AP82" s="9">
        <v>0.23</v>
      </c>
      <c r="AQ82" s="9">
        <v>0.1</v>
      </c>
      <c r="AR82" s="9">
        <v>0.14000000000000001</v>
      </c>
      <c r="AS82" s="9">
        <v>0.22</v>
      </c>
      <c r="AT82" s="9">
        <v>1.35</v>
      </c>
      <c r="AU82" s="9">
        <v>0.46</v>
      </c>
      <c r="AV82" s="9">
        <v>0.19</v>
      </c>
      <c r="AW82" s="9">
        <v>0.41</v>
      </c>
      <c r="AX82" s="9">
        <v>0.37</v>
      </c>
      <c r="AY82" s="9">
        <v>0.11</v>
      </c>
      <c r="AZ82" s="9">
        <v>1.67</v>
      </c>
      <c r="BA82" s="9">
        <v>1.49</v>
      </c>
      <c r="BB82" s="9">
        <v>2.5</v>
      </c>
      <c r="BC82" s="9">
        <v>2.2599999999999998</v>
      </c>
      <c r="BD82" s="9">
        <v>1.61</v>
      </c>
      <c r="BE82" s="9">
        <v>2.96</v>
      </c>
    </row>
    <row r="83" spans="1:57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43"/>
        <v>607.2399999999999</v>
      </c>
      <c r="G83" s="5">
        <f t="shared" si="28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19">
        <f>C83*AB80</f>
        <v>680.00999999999988</v>
      </c>
      <c r="AC83" s="19">
        <f>C83*AC80</f>
        <v>688.74999999999989</v>
      </c>
      <c r="AD83" s="19">
        <f>C83*AD80</f>
        <v>671.8399999999998</v>
      </c>
      <c r="AE83" s="5">
        <f>C83*AE80</f>
        <v>661.00999999999988</v>
      </c>
      <c r="AF83" s="47"/>
      <c r="AG83" s="9">
        <v>0.56999999999999995</v>
      </c>
      <c r="AH83" s="9">
        <v>0.89</v>
      </c>
      <c r="AI83" s="9">
        <v>0.46</v>
      </c>
      <c r="AJ83" s="9">
        <v>0.79</v>
      </c>
      <c r="AK83" s="9">
        <v>0.02</v>
      </c>
      <c r="AL83" s="9">
        <v>0.42</v>
      </c>
      <c r="AM83" s="9">
        <v>0.13</v>
      </c>
      <c r="AN83" s="9">
        <v>1.72</v>
      </c>
      <c r="AO83" s="9">
        <v>0.36</v>
      </c>
      <c r="AP83" s="9">
        <v>0.23</v>
      </c>
      <c r="AQ83" s="9">
        <v>0.1</v>
      </c>
      <c r="AR83" s="9">
        <v>0.14000000000000001</v>
      </c>
      <c r="AS83" s="9">
        <v>0.22</v>
      </c>
      <c r="AT83" s="9">
        <v>1.35</v>
      </c>
      <c r="AU83" s="9">
        <v>0.46</v>
      </c>
      <c r="AV83" s="9">
        <v>0.19</v>
      </c>
      <c r="AW83" s="9">
        <v>0.41</v>
      </c>
      <c r="AX83" s="9">
        <v>0.37</v>
      </c>
      <c r="AY83" s="9">
        <v>0.11</v>
      </c>
      <c r="AZ83" s="9">
        <v>1.67</v>
      </c>
      <c r="BA83" s="9">
        <v>1.49</v>
      </c>
      <c r="BB83" s="9">
        <v>2.5</v>
      </c>
      <c r="BC83" s="9">
        <v>2.2599999999999998</v>
      </c>
      <c r="BD83" s="9">
        <v>1.61</v>
      </c>
      <c r="BE83" s="9">
        <v>2.96</v>
      </c>
    </row>
    <row r="84" spans="1:57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43"/>
        <v>1534.08</v>
      </c>
      <c r="G84" s="5">
        <f t="shared" si="28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19">
        <f>C84*AB80</f>
        <v>1717.9199999999996</v>
      </c>
      <c r="AC84" s="19">
        <f>C84*AC80</f>
        <v>1739.9999999999995</v>
      </c>
      <c r="AD84" s="19">
        <f>C84*AD80</f>
        <v>1697.2799999999997</v>
      </c>
      <c r="AE84" s="5">
        <f>C84*AE80</f>
        <v>1669.9199999999996</v>
      </c>
      <c r="AF84" s="47"/>
      <c r="AG84" s="9">
        <v>0.56999999999999995</v>
      </c>
      <c r="AH84" s="9">
        <v>0.89</v>
      </c>
      <c r="AI84" s="9">
        <v>0.46</v>
      </c>
      <c r="AJ84" s="9">
        <v>0.79</v>
      </c>
      <c r="AK84" s="9">
        <v>0.02</v>
      </c>
      <c r="AL84" s="9">
        <v>0.42</v>
      </c>
      <c r="AM84" s="9">
        <v>0.13</v>
      </c>
      <c r="AN84" s="9">
        <v>1.72</v>
      </c>
      <c r="AO84" s="9">
        <v>0.36</v>
      </c>
      <c r="AP84" s="9">
        <v>0.23</v>
      </c>
      <c r="AQ84" s="9">
        <v>0.1</v>
      </c>
      <c r="AR84" s="9">
        <v>0.14000000000000001</v>
      </c>
      <c r="AS84" s="9">
        <v>0.22</v>
      </c>
      <c r="AT84" s="9">
        <v>1.35</v>
      </c>
      <c r="AU84" s="9">
        <v>0.46</v>
      </c>
      <c r="AV84" s="9">
        <v>0.19</v>
      </c>
      <c r="AW84" s="9">
        <v>0.41</v>
      </c>
      <c r="AX84" s="9">
        <v>0.37</v>
      </c>
      <c r="AY84" s="9">
        <v>0.11</v>
      </c>
      <c r="AZ84" s="9">
        <v>1.67</v>
      </c>
      <c r="BA84" s="9">
        <v>1.49</v>
      </c>
      <c r="BB84" s="9">
        <v>2.5</v>
      </c>
      <c r="BC84" s="9">
        <v>2.2599999999999998</v>
      </c>
      <c r="BD84" s="9">
        <v>1.61</v>
      </c>
      <c r="BE84" s="9">
        <v>2.96</v>
      </c>
    </row>
    <row r="85" spans="1:57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8"/>
        <v>28.99</v>
      </c>
      <c r="H85" s="5">
        <f>G85-BD85</f>
        <v>27.38</v>
      </c>
      <c r="I85" s="5">
        <f>H85+BC85</f>
        <v>29.64</v>
      </c>
      <c r="J85" s="5">
        <f>I85+BB85</f>
        <v>32.14</v>
      </c>
      <c r="K85" s="5">
        <f>J85+BA85</f>
        <v>33.630000000000003</v>
      </c>
      <c r="L85" s="5">
        <f>K85+AZ85</f>
        <v>35.300000000000004</v>
      </c>
      <c r="M85" s="5">
        <f>L85+AY85</f>
        <v>35.410000000000004</v>
      </c>
      <c r="N85" s="5">
        <f>M85+AX85</f>
        <v>35.78</v>
      </c>
      <c r="O85" s="5">
        <f>N85+AW85</f>
        <v>36.19</v>
      </c>
      <c r="P85" s="5">
        <f>O85-AV85</f>
        <v>36</v>
      </c>
      <c r="Q85" s="5">
        <f>P85-AU85</f>
        <v>35.54</v>
      </c>
      <c r="R85" s="5">
        <f t="shared" si="29"/>
        <v>34.19</v>
      </c>
      <c r="S85" s="5">
        <f t="shared" si="30"/>
        <v>33.97</v>
      </c>
      <c r="T85" s="5">
        <f t="shared" si="31"/>
        <v>33.83</v>
      </c>
      <c r="U85" s="5">
        <f t="shared" si="32"/>
        <v>33.729999999999997</v>
      </c>
      <c r="V85" s="19">
        <f t="shared" si="33"/>
        <v>33.959999999999994</v>
      </c>
      <c r="W85" s="19">
        <f t="shared" si="34"/>
        <v>34.319999999999993</v>
      </c>
      <c r="X85" s="5">
        <f t="shared" si="35"/>
        <v>36.039999999999992</v>
      </c>
      <c r="Y85" s="5">
        <f t="shared" si="36"/>
        <v>36.169999999999995</v>
      </c>
      <c r="Z85" s="5">
        <f t="shared" si="37"/>
        <v>36.589999999999996</v>
      </c>
      <c r="AA85" s="5">
        <f t="shared" si="38"/>
        <v>36.569999999999993</v>
      </c>
      <c r="AB85" s="19">
        <f>AA85-AJ85</f>
        <v>35.779999999999994</v>
      </c>
      <c r="AC85" s="19">
        <f t="shared" si="39"/>
        <v>36.239999999999995</v>
      </c>
      <c r="AD85" s="19">
        <f t="shared" si="40"/>
        <v>35.349999999999994</v>
      </c>
      <c r="AE85" s="5">
        <f t="shared" si="41"/>
        <v>34.779999999999994</v>
      </c>
      <c r="AF85" s="47"/>
      <c r="AG85" s="9">
        <v>0.56999999999999995</v>
      </c>
      <c r="AH85" s="9">
        <v>0.89</v>
      </c>
      <c r="AI85" s="9">
        <v>0.46</v>
      </c>
      <c r="AJ85" s="9">
        <v>0.79</v>
      </c>
      <c r="AK85" s="9">
        <v>0.02</v>
      </c>
      <c r="AL85" s="9">
        <v>0.42</v>
      </c>
      <c r="AM85" s="9">
        <v>0.13</v>
      </c>
      <c r="AN85" s="9">
        <v>1.72</v>
      </c>
      <c r="AO85" s="9">
        <v>0.36</v>
      </c>
      <c r="AP85" s="9">
        <v>0.23</v>
      </c>
      <c r="AQ85" s="9">
        <v>0.1</v>
      </c>
      <c r="AR85" s="9">
        <v>0.14000000000000001</v>
      </c>
      <c r="AS85" s="9">
        <v>0.22</v>
      </c>
      <c r="AT85" s="9">
        <v>1.35</v>
      </c>
      <c r="AU85" s="9">
        <v>0.46</v>
      </c>
      <c r="AV85" s="9">
        <v>0.19</v>
      </c>
      <c r="AW85" s="9">
        <v>0.41</v>
      </c>
      <c r="AX85" s="9">
        <v>0.37</v>
      </c>
      <c r="AY85" s="9">
        <v>0.11</v>
      </c>
      <c r="AZ85" s="9">
        <v>1.67</v>
      </c>
      <c r="BA85" s="9">
        <v>1.49</v>
      </c>
      <c r="BB85" s="9">
        <v>2.5</v>
      </c>
      <c r="BC85" s="9">
        <v>2.2599999999999998</v>
      </c>
      <c r="BD85" s="9">
        <v>1.61</v>
      </c>
      <c r="BE85" s="9">
        <v>2.96</v>
      </c>
    </row>
    <row r="86" spans="1:57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8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19">
        <f>C86*AB85</f>
        <v>322.01999999999992</v>
      </c>
      <c r="AC86" s="19">
        <f>C86*AC85</f>
        <v>326.15999999999997</v>
      </c>
      <c r="AD86" s="19">
        <f>C86*AD85</f>
        <v>318.14999999999998</v>
      </c>
      <c r="AE86" s="5">
        <f>C86*AE85</f>
        <v>313.01999999999992</v>
      </c>
      <c r="AF86" s="47"/>
      <c r="AG86" s="9">
        <v>0.56999999999999995</v>
      </c>
      <c r="AH86" s="9">
        <v>0.89</v>
      </c>
      <c r="AI86" s="9">
        <v>0.46</v>
      </c>
      <c r="AJ86" s="9">
        <v>0.79</v>
      </c>
      <c r="AK86" s="9">
        <v>0.02</v>
      </c>
      <c r="AL86" s="9">
        <v>0.42</v>
      </c>
      <c r="AM86" s="9">
        <v>0.13</v>
      </c>
      <c r="AN86" s="9">
        <v>1.72</v>
      </c>
      <c r="AO86" s="9">
        <v>0.36</v>
      </c>
      <c r="AP86" s="9">
        <v>0.23</v>
      </c>
      <c r="AQ86" s="9">
        <v>0.1</v>
      </c>
      <c r="AR86" s="9">
        <v>0.14000000000000001</v>
      </c>
      <c r="AS86" s="9">
        <v>0.22</v>
      </c>
      <c r="AT86" s="9">
        <v>1.35</v>
      </c>
      <c r="AU86" s="9">
        <v>0.46</v>
      </c>
      <c r="AV86" s="9">
        <v>0.19</v>
      </c>
      <c r="AW86" s="9">
        <v>0.41</v>
      </c>
      <c r="AX86" s="9">
        <v>0.37</v>
      </c>
      <c r="AY86" s="9">
        <v>0.11</v>
      </c>
      <c r="AZ86" s="9">
        <v>1.67</v>
      </c>
      <c r="BA86" s="9">
        <v>1.49</v>
      </c>
      <c r="BB86" s="9">
        <v>2.5</v>
      </c>
      <c r="BC86" s="9">
        <v>2.2599999999999998</v>
      </c>
      <c r="BD86" s="9">
        <v>1.61</v>
      </c>
      <c r="BE86" s="9">
        <v>2.96</v>
      </c>
    </row>
    <row r="87" spans="1:57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44">C87*$F$85</f>
        <v>447.3</v>
      </c>
      <c r="G87" s="5">
        <f t="shared" si="28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19">
        <f>C87*AB85</f>
        <v>500.9199999999999</v>
      </c>
      <c r="AC87" s="19">
        <f>C87*AC85</f>
        <v>507.3599999999999</v>
      </c>
      <c r="AD87" s="19">
        <f>C87*AD85</f>
        <v>494.89999999999992</v>
      </c>
      <c r="AE87" s="5">
        <f>C87*AE85</f>
        <v>486.9199999999999</v>
      </c>
      <c r="AF87" s="47"/>
      <c r="AG87" s="9">
        <v>0.56999999999999995</v>
      </c>
      <c r="AH87" s="9">
        <v>0.89</v>
      </c>
      <c r="AI87" s="9">
        <v>0.46</v>
      </c>
      <c r="AJ87" s="9">
        <v>0.79</v>
      </c>
      <c r="AK87" s="9">
        <v>0.02</v>
      </c>
      <c r="AL87" s="9">
        <v>0.42</v>
      </c>
      <c r="AM87" s="9">
        <v>0.13</v>
      </c>
      <c r="AN87" s="9">
        <v>1.72</v>
      </c>
      <c r="AO87" s="9">
        <v>0.36</v>
      </c>
      <c r="AP87" s="9">
        <v>0.23</v>
      </c>
      <c r="AQ87" s="9">
        <v>0.1</v>
      </c>
      <c r="AR87" s="9">
        <v>0.14000000000000001</v>
      </c>
      <c r="AS87" s="9">
        <v>0.22</v>
      </c>
      <c r="AT87" s="9">
        <v>1.35</v>
      </c>
      <c r="AU87" s="9">
        <v>0.46</v>
      </c>
      <c r="AV87" s="9">
        <v>0.19</v>
      </c>
      <c r="AW87" s="9">
        <v>0.41</v>
      </c>
      <c r="AX87" s="9">
        <v>0.37</v>
      </c>
      <c r="AY87" s="9">
        <v>0.11</v>
      </c>
      <c r="AZ87" s="9">
        <v>1.67</v>
      </c>
      <c r="BA87" s="9">
        <v>1.49</v>
      </c>
      <c r="BB87" s="9">
        <v>2.5</v>
      </c>
      <c r="BC87" s="9">
        <v>2.2599999999999998</v>
      </c>
      <c r="BD87" s="9">
        <v>1.61</v>
      </c>
      <c r="BE87" s="9">
        <v>2.96</v>
      </c>
    </row>
    <row r="88" spans="1:57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44"/>
        <v>607.04999999999995</v>
      </c>
      <c r="G88" s="5">
        <f t="shared" si="28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19">
        <f>C88*AB85</f>
        <v>679.81999999999994</v>
      </c>
      <c r="AC88" s="19">
        <f>C88*AC85</f>
        <v>688.56</v>
      </c>
      <c r="AD88" s="19">
        <f>C88*AD85</f>
        <v>671.64999999999986</v>
      </c>
      <c r="AE88" s="5">
        <f>C88*AE85</f>
        <v>660.81999999999994</v>
      </c>
      <c r="AF88" s="47"/>
      <c r="AG88" s="9">
        <v>0.56999999999999995</v>
      </c>
      <c r="AH88" s="9">
        <v>0.89</v>
      </c>
      <c r="AI88" s="9">
        <v>0.46</v>
      </c>
      <c r="AJ88" s="9">
        <v>0.79</v>
      </c>
      <c r="AK88" s="9">
        <v>0.02</v>
      </c>
      <c r="AL88" s="9">
        <v>0.42</v>
      </c>
      <c r="AM88" s="9">
        <v>0.13</v>
      </c>
      <c r="AN88" s="9">
        <v>1.72</v>
      </c>
      <c r="AO88" s="9">
        <v>0.36</v>
      </c>
      <c r="AP88" s="9">
        <v>0.23</v>
      </c>
      <c r="AQ88" s="9">
        <v>0.1</v>
      </c>
      <c r="AR88" s="9">
        <v>0.14000000000000001</v>
      </c>
      <c r="AS88" s="9">
        <v>0.22</v>
      </c>
      <c r="AT88" s="9">
        <v>1.35</v>
      </c>
      <c r="AU88" s="9">
        <v>0.46</v>
      </c>
      <c r="AV88" s="9">
        <v>0.19</v>
      </c>
      <c r="AW88" s="9">
        <v>0.41</v>
      </c>
      <c r="AX88" s="9">
        <v>0.37</v>
      </c>
      <c r="AY88" s="9">
        <v>0.11</v>
      </c>
      <c r="AZ88" s="9">
        <v>1.67</v>
      </c>
      <c r="BA88" s="9">
        <v>1.49</v>
      </c>
      <c r="BB88" s="9">
        <v>2.5</v>
      </c>
      <c r="BC88" s="9">
        <v>2.2599999999999998</v>
      </c>
      <c r="BD88" s="9">
        <v>1.61</v>
      </c>
      <c r="BE88" s="9">
        <v>2.96</v>
      </c>
    </row>
    <row r="89" spans="1:57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44"/>
        <v>1533.6</v>
      </c>
      <c r="G89" s="5">
        <f t="shared" si="28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19">
        <f>C89*AB85</f>
        <v>1717.4399999999996</v>
      </c>
      <c r="AC89" s="19">
        <f>C89*AC85</f>
        <v>1739.5199999999998</v>
      </c>
      <c r="AD89" s="19">
        <f>C89*AD85</f>
        <v>1696.7999999999997</v>
      </c>
      <c r="AE89" s="5">
        <f>C89*AE85</f>
        <v>1669.4399999999996</v>
      </c>
      <c r="AF89" s="47"/>
      <c r="AG89" s="9">
        <v>0.56999999999999995</v>
      </c>
      <c r="AH89" s="9">
        <v>0.89</v>
      </c>
      <c r="AI89" s="9">
        <v>0.46</v>
      </c>
      <c r="AJ89" s="9">
        <v>0.79</v>
      </c>
      <c r="AK89" s="9">
        <v>0.02</v>
      </c>
      <c r="AL89" s="9">
        <v>0.42</v>
      </c>
      <c r="AM89" s="9">
        <v>0.13</v>
      </c>
      <c r="AN89" s="9">
        <v>1.72</v>
      </c>
      <c r="AO89" s="9">
        <v>0.36</v>
      </c>
      <c r="AP89" s="9">
        <v>0.23</v>
      </c>
      <c r="AQ89" s="9">
        <v>0.1</v>
      </c>
      <c r="AR89" s="9">
        <v>0.14000000000000001</v>
      </c>
      <c r="AS89" s="9">
        <v>0.22</v>
      </c>
      <c r="AT89" s="9">
        <v>1.35</v>
      </c>
      <c r="AU89" s="9">
        <v>0.46</v>
      </c>
      <c r="AV89" s="9">
        <v>0.19</v>
      </c>
      <c r="AW89" s="9">
        <v>0.41</v>
      </c>
      <c r="AX89" s="9">
        <v>0.37</v>
      </c>
      <c r="AY89" s="9">
        <v>0.11</v>
      </c>
      <c r="AZ89" s="9">
        <v>1.67</v>
      </c>
      <c r="BA89" s="9">
        <v>1.49</v>
      </c>
      <c r="BB89" s="9">
        <v>2.5</v>
      </c>
      <c r="BC89" s="9">
        <v>2.2599999999999998</v>
      </c>
      <c r="BD89" s="9">
        <v>1.61</v>
      </c>
      <c r="BE89" s="9">
        <v>2.96</v>
      </c>
    </row>
    <row r="90" spans="1:57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8"/>
        <v>36.22</v>
      </c>
      <c r="H90" s="5">
        <f>G90-BD90</f>
        <v>34.61</v>
      </c>
      <c r="I90" s="5">
        <f>H90+BC90</f>
        <v>36.869999999999997</v>
      </c>
      <c r="J90" s="5">
        <f>I90+BB90</f>
        <v>39.369999999999997</v>
      </c>
      <c r="K90" s="5">
        <f>J90+BA90</f>
        <v>40.86</v>
      </c>
      <c r="L90" s="5">
        <f>K90+AZ90</f>
        <v>42.53</v>
      </c>
      <c r="M90" s="5">
        <f>L90+AY90</f>
        <v>42.64</v>
      </c>
      <c r="N90" s="5">
        <f>M90+AX90</f>
        <v>43.01</v>
      </c>
      <c r="O90" s="5">
        <f>N90+AW90</f>
        <v>43.419999999999995</v>
      </c>
      <c r="P90" s="5">
        <f>O90-AV90</f>
        <v>43.23</v>
      </c>
      <c r="Q90" s="5">
        <f>P90-AU90</f>
        <v>42.769999999999996</v>
      </c>
      <c r="R90" s="5">
        <f t="shared" si="29"/>
        <v>41.419999999999995</v>
      </c>
      <c r="S90" s="5">
        <f t="shared" si="30"/>
        <v>41.199999999999996</v>
      </c>
      <c r="T90" s="5">
        <f t="shared" si="31"/>
        <v>41.059999999999995</v>
      </c>
      <c r="U90" s="5">
        <f t="shared" si="32"/>
        <v>40.959999999999994</v>
      </c>
      <c r="V90" s="19">
        <f t="shared" si="33"/>
        <v>41.189999999999991</v>
      </c>
      <c r="W90" s="19">
        <f t="shared" si="34"/>
        <v>41.54999999999999</v>
      </c>
      <c r="X90" s="5">
        <f t="shared" si="35"/>
        <v>43.269999999999989</v>
      </c>
      <c r="Y90" s="5">
        <f t="shared" si="36"/>
        <v>43.399999999999991</v>
      </c>
      <c r="Z90" s="5">
        <f t="shared" si="37"/>
        <v>43.819999999999993</v>
      </c>
      <c r="AA90" s="5">
        <f t="shared" si="38"/>
        <v>43.79999999999999</v>
      </c>
      <c r="AB90" s="19">
        <f>AA90-AJ90</f>
        <v>43.019999999999989</v>
      </c>
      <c r="AC90" s="19">
        <f t="shared" si="39"/>
        <v>43.47999999999999</v>
      </c>
      <c r="AD90" s="19">
        <f t="shared" si="40"/>
        <v>42.589999999999989</v>
      </c>
      <c r="AE90" s="5">
        <f t="shared" si="41"/>
        <v>42.019999999999989</v>
      </c>
      <c r="AF90" s="47"/>
      <c r="AG90" s="9">
        <v>0.56999999999999995</v>
      </c>
      <c r="AH90" s="9">
        <v>0.89</v>
      </c>
      <c r="AI90" s="9">
        <v>0.46</v>
      </c>
      <c r="AJ90" s="9">
        <v>0.78</v>
      </c>
      <c r="AK90" s="9">
        <v>0.02</v>
      </c>
      <c r="AL90" s="9">
        <v>0.42</v>
      </c>
      <c r="AM90" s="9">
        <v>0.13</v>
      </c>
      <c r="AN90" s="9">
        <v>1.72</v>
      </c>
      <c r="AO90" s="9">
        <v>0.36</v>
      </c>
      <c r="AP90" s="9">
        <v>0.23</v>
      </c>
      <c r="AQ90" s="9">
        <v>0.1</v>
      </c>
      <c r="AR90" s="9">
        <v>0.14000000000000001</v>
      </c>
      <c r="AS90" s="9">
        <v>0.22</v>
      </c>
      <c r="AT90" s="9">
        <v>1.35</v>
      </c>
      <c r="AU90" s="9">
        <v>0.46</v>
      </c>
      <c r="AV90" s="9">
        <v>0.19</v>
      </c>
      <c r="AW90" s="9">
        <v>0.41</v>
      </c>
      <c r="AX90" s="9">
        <v>0.37</v>
      </c>
      <c r="AY90" s="9">
        <v>0.11</v>
      </c>
      <c r="AZ90" s="9">
        <v>1.67</v>
      </c>
      <c r="BA90" s="9">
        <v>1.49</v>
      </c>
      <c r="BB90" s="9">
        <v>2.5</v>
      </c>
      <c r="BC90" s="9">
        <v>2.2599999999999998</v>
      </c>
      <c r="BD90" s="9">
        <v>1.61</v>
      </c>
      <c r="BE90" s="9">
        <v>2.96</v>
      </c>
    </row>
    <row r="91" spans="1:57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8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19">
        <f>C91*AB90</f>
        <v>387.17999999999989</v>
      </c>
      <c r="AC91" s="19">
        <f>C91*AC90</f>
        <v>391.31999999999994</v>
      </c>
      <c r="AD91" s="19">
        <f>C91*AD90</f>
        <v>383.30999999999989</v>
      </c>
      <c r="AE91" s="5">
        <f>C91*AE90</f>
        <v>378.17999999999989</v>
      </c>
      <c r="AF91" s="47"/>
      <c r="AG91" s="9">
        <v>0.56999999999999995</v>
      </c>
      <c r="AH91" s="9">
        <v>0.89</v>
      </c>
      <c r="AI91" s="9">
        <v>0.46</v>
      </c>
      <c r="AJ91" s="9">
        <v>0.78</v>
      </c>
      <c r="AK91" s="9">
        <v>0.02</v>
      </c>
      <c r="AL91" s="9">
        <v>0.42</v>
      </c>
      <c r="AM91" s="9">
        <v>0.13</v>
      </c>
      <c r="AN91" s="9">
        <v>1.72</v>
      </c>
      <c r="AO91" s="9">
        <v>0.36</v>
      </c>
      <c r="AP91" s="9">
        <v>0.23</v>
      </c>
      <c r="AQ91" s="9">
        <v>0.1</v>
      </c>
      <c r="AR91" s="9">
        <v>0.14000000000000001</v>
      </c>
      <c r="AS91" s="9">
        <v>0.22</v>
      </c>
      <c r="AT91" s="9">
        <v>1.35</v>
      </c>
      <c r="AU91" s="9">
        <v>0.46</v>
      </c>
      <c r="AV91" s="9">
        <v>0.19</v>
      </c>
      <c r="AW91" s="9">
        <v>0.41</v>
      </c>
      <c r="AX91" s="9">
        <v>0.37</v>
      </c>
      <c r="AY91" s="9">
        <v>0.11</v>
      </c>
      <c r="AZ91" s="9">
        <v>1.67</v>
      </c>
      <c r="BA91" s="9">
        <v>1.49</v>
      </c>
      <c r="BB91" s="9">
        <v>2.5</v>
      </c>
      <c r="BC91" s="9">
        <v>2.2599999999999998</v>
      </c>
      <c r="BD91" s="9">
        <v>1.61</v>
      </c>
      <c r="BE91" s="9">
        <v>2.96</v>
      </c>
    </row>
    <row r="92" spans="1:57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45">C92*$F$90</f>
        <v>548.52</v>
      </c>
      <c r="G92" s="5">
        <f t="shared" si="28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19">
        <f>C92*AB90</f>
        <v>602.27999999999986</v>
      </c>
      <c r="AC92" s="19">
        <f>C92*AC90</f>
        <v>608.7199999999998</v>
      </c>
      <c r="AD92" s="19">
        <f>C92*AD90</f>
        <v>596.25999999999988</v>
      </c>
      <c r="AE92" s="5">
        <f>C92*AE90</f>
        <v>588.27999999999986</v>
      </c>
      <c r="AF92" s="47"/>
      <c r="AG92" s="9">
        <v>0.56999999999999995</v>
      </c>
      <c r="AH92" s="9">
        <v>0.89</v>
      </c>
      <c r="AI92" s="9">
        <v>0.46</v>
      </c>
      <c r="AJ92" s="9">
        <v>0.78</v>
      </c>
      <c r="AK92" s="9">
        <v>0.02</v>
      </c>
      <c r="AL92" s="9">
        <v>0.42</v>
      </c>
      <c r="AM92" s="9">
        <v>0.13</v>
      </c>
      <c r="AN92" s="9">
        <v>1.72</v>
      </c>
      <c r="AO92" s="9">
        <v>0.36</v>
      </c>
      <c r="AP92" s="9">
        <v>0.23</v>
      </c>
      <c r="AQ92" s="9">
        <v>0.1</v>
      </c>
      <c r="AR92" s="9">
        <v>0.14000000000000001</v>
      </c>
      <c r="AS92" s="9">
        <v>0.22</v>
      </c>
      <c r="AT92" s="9">
        <v>1.35</v>
      </c>
      <c r="AU92" s="9">
        <v>0.46</v>
      </c>
      <c r="AV92" s="9">
        <v>0.19</v>
      </c>
      <c r="AW92" s="9">
        <v>0.41</v>
      </c>
      <c r="AX92" s="9">
        <v>0.37</v>
      </c>
      <c r="AY92" s="9">
        <v>0.11</v>
      </c>
      <c r="AZ92" s="9">
        <v>1.67</v>
      </c>
      <c r="BA92" s="9">
        <v>1.49</v>
      </c>
      <c r="BB92" s="9">
        <v>2.5</v>
      </c>
      <c r="BC92" s="9">
        <v>2.2599999999999998</v>
      </c>
      <c r="BD92" s="9">
        <v>1.61</v>
      </c>
      <c r="BE92" s="9">
        <v>2.96</v>
      </c>
    </row>
    <row r="93" spans="1:57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45"/>
        <v>744.42</v>
      </c>
      <c r="G93" s="5">
        <f t="shared" si="28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19">
        <f>C93*AB90</f>
        <v>817.37999999999977</v>
      </c>
      <c r="AC93" s="19">
        <f>C93*AC90</f>
        <v>826.11999999999978</v>
      </c>
      <c r="AD93" s="19">
        <f>C93*AD90</f>
        <v>809.20999999999981</v>
      </c>
      <c r="AE93" s="5">
        <f>C93*AE90</f>
        <v>798.37999999999977</v>
      </c>
      <c r="AF93" s="47"/>
      <c r="AG93" s="9">
        <v>0.56999999999999995</v>
      </c>
      <c r="AH93" s="9">
        <v>0.89</v>
      </c>
      <c r="AI93" s="9">
        <v>0.46</v>
      </c>
      <c r="AJ93" s="9">
        <v>0.78</v>
      </c>
      <c r="AK93" s="9">
        <v>0.02</v>
      </c>
      <c r="AL93" s="9">
        <v>0.42</v>
      </c>
      <c r="AM93" s="9">
        <v>0.13</v>
      </c>
      <c r="AN93" s="9">
        <v>1.72</v>
      </c>
      <c r="AO93" s="9">
        <v>0.36</v>
      </c>
      <c r="AP93" s="9">
        <v>0.23</v>
      </c>
      <c r="AQ93" s="9">
        <v>0.1</v>
      </c>
      <c r="AR93" s="9">
        <v>0.14000000000000001</v>
      </c>
      <c r="AS93" s="9">
        <v>0.22</v>
      </c>
      <c r="AT93" s="9">
        <v>1.35</v>
      </c>
      <c r="AU93" s="9">
        <v>0.46</v>
      </c>
      <c r="AV93" s="9">
        <v>0.19</v>
      </c>
      <c r="AW93" s="9">
        <v>0.41</v>
      </c>
      <c r="AX93" s="9">
        <v>0.37</v>
      </c>
      <c r="AY93" s="9">
        <v>0.11</v>
      </c>
      <c r="AZ93" s="9">
        <v>1.67</v>
      </c>
      <c r="BA93" s="9">
        <v>1.49</v>
      </c>
      <c r="BB93" s="9">
        <v>2.5</v>
      </c>
      <c r="BC93" s="9">
        <v>2.2599999999999998</v>
      </c>
      <c r="BD93" s="9">
        <v>1.61</v>
      </c>
      <c r="BE93" s="9">
        <v>2.96</v>
      </c>
    </row>
    <row r="94" spans="1:57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45"/>
        <v>1880.6399999999999</v>
      </c>
      <c r="G94" s="5">
        <f t="shared" si="28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19">
        <f>C94*AB90</f>
        <v>2064.9599999999996</v>
      </c>
      <c r="AC94" s="19">
        <f>C94*AC90</f>
        <v>2087.0399999999995</v>
      </c>
      <c r="AD94" s="19">
        <f>C94*AD90</f>
        <v>2044.3199999999995</v>
      </c>
      <c r="AE94" s="5">
        <f>C94*AE90</f>
        <v>2016.9599999999996</v>
      </c>
      <c r="AF94" s="47"/>
      <c r="AG94" s="9">
        <v>0.56999999999999995</v>
      </c>
      <c r="AH94" s="9">
        <v>0.89</v>
      </c>
      <c r="AI94" s="9">
        <v>0.46</v>
      </c>
      <c r="AJ94" s="9">
        <v>0.78</v>
      </c>
      <c r="AK94" s="9">
        <v>0.02</v>
      </c>
      <c r="AL94" s="9">
        <v>0.42</v>
      </c>
      <c r="AM94" s="9">
        <v>0.13</v>
      </c>
      <c r="AN94" s="9">
        <v>1.72</v>
      </c>
      <c r="AO94" s="9">
        <v>0.36</v>
      </c>
      <c r="AP94" s="9">
        <v>0.23</v>
      </c>
      <c r="AQ94" s="9">
        <v>0.1</v>
      </c>
      <c r="AR94" s="9">
        <v>0.14000000000000001</v>
      </c>
      <c r="AS94" s="9">
        <v>0.22</v>
      </c>
      <c r="AT94" s="9">
        <v>1.35</v>
      </c>
      <c r="AU94" s="9">
        <v>0.46</v>
      </c>
      <c r="AV94" s="9">
        <v>0.19</v>
      </c>
      <c r="AW94" s="9">
        <v>0.41</v>
      </c>
      <c r="AX94" s="9">
        <v>0.37</v>
      </c>
      <c r="AY94" s="9">
        <v>0.11</v>
      </c>
      <c r="AZ94" s="9">
        <v>1.67</v>
      </c>
      <c r="BA94" s="9">
        <v>1.49</v>
      </c>
      <c r="BB94" s="9">
        <v>2.5</v>
      </c>
      <c r="BC94" s="9">
        <v>2.2599999999999998</v>
      </c>
      <c r="BD94" s="9">
        <v>1.61</v>
      </c>
      <c r="BE94" s="9">
        <v>2.96</v>
      </c>
    </row>
    <row r="95" spans="1:57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8"/>
        <v>36.090000000000003</v>
      </c>
      <c r="H95" s="5">
        <f>G95-BD95</f>
        <v>34.480000000000004</v>
      </c>
      <c r="I95" s="5">
        <f>H95+BC95</f>
        <v>36.74</v>
      </c>
      <c r="J95" s="5">
        <f>I95+BB95</f>
        <v>39.24</v>
      </c>
      <c r="K95" s="5">
        <f>J95+BA95</f>
        <v>40.730000000000004</v>
      </c>
      <c r="L95" s="5">
        <f>K95+AZ95</f>
        <v>42.400000000000006</v>
      </c>
      <c r="M95" s="5">
        <f>L95+AY95</f>
        <v>42.510000000000005</v>
      </c>
      <c r="N95" s="5">
        <f>M95+AX95</f>
        <v>42.88</v>
      </c>
      <c r="O95" s="5">
        <f>N95+AW95</f>
        <v>43.29</v>
      </c>
      <c r="P95" s="5">
        <f>O95-AV95</f>
        <v>43.1</v>
      </c>
      <c r="Q95" s="5">
        <f>P95-AU95</f>
        <v>42.64</v>
      </c>
      <c r="R95" s="5">
        <f t="shared" si="29"/>
        <v>41.29</v>
      </c>
      <c r="S95" s="5">
        <f t="shared" si="30"/>
        <v>41.07</v>
      </c>
      <c r="T95" s="5">
        <f t="shared" si="31"/>
        <v>40.93</v>
      </c>
      <c r="U95" s="5">
        <f t="shared" si="32"/>
        <v>40.83</v>
      </c>
      <c r="V95" s="19">
        <f t="shared" si="33"/>
        <v>41.059999999999995</v>
      </c>
      <c r="W95" s="19">
        <f t="shared" si="34"/>
        <v>41.419999999999995</v>
      </c>
      <c r="X95" s="5">
        <f t="shared" si="35"/>
        <v>43.139999999999993</v>
      </c>
      <c r="Y95" s="5">
        <f t="shared" si="36"/>
        <v>43.269999999999996</v>
      </c>
      <c r="Z95" s="5">
        <f t="shared" si="37"/>
        <v>43.69</v>
      </c>
      <c r="AA95" s="5">
        <f t="shared" si="38"/>
        <v>43.669999999999995</v>
      </c>
      <c r="AB95" s="19">
        <f>AA95-AJ95</f>
        <v>42.889999999999993</v>
      </c>
      <c r="AC95" s="19">
        <f t="shared" si="39"/>
        <v>43.349999999999994</v>
      </c>
      <c r="AD95" s="19">
        <f t="shared" si="40"/>
        <v>42.459999999999994</v>
      </c>
      <c r="AE95" s="5">
        <f t="shared" si="41"/>
        <v>41.889999999999993</v>
      </c>
      <c r="AF95" s="47"/>
      <c r="AG95" s="9">
        <v>0.56999999999999995</v>
      </c>
      <c r="AH95" s="9">
        <v>0.89</v>
      </c>
      <c r="AI95" s="9">
        <v>0.46</v>
      </c>
      <c r="AJ95" s="9">
        <v>0.78</v>
      </c>
      <c r="AK95" s="9">
        <v>0.02</v>
      </c>
      <c r="AL95" s="9">
        <v>0.42</v>
      </c>
      <c r="AM95" s="9">
        <v>0.13</v>
      </c>
      <c r="AN95" s="9">
        <v>1.72</v>
      </c>
      <c r="AO95" s="9">
        <v>0.36</v>
      </c>
      <c r="AP95" s="9">
        <v>0.23</v>
      </c>
      <c r="AQ95" s="9">
        <v>0.1</v>
      </c>
      <c r="AR95" s="9">
        <v>0.14000000000000001</v>
      </c>
      <c r="AS95" s="9">
        <v>0.22</v>
      </c>
      <c r="AT95" s="9">
        <v>1.35</v>
      </c>
      <c r="AU95" s="9">
        <v>0.46</v>
      </c>
      <c r="AV95" s="9">
        <v>0.19</v>
      </c>
      <c r="AW95" s="9">
        <v>0.41</v>
      </c>
      <c r="AX95" s="9">
        <v>0.37</v>
      </c>
      <c r="AY95" s="9">
        <v>0.11</v>
      </c>
      <c r="AZ95" s="9">
        <v>1.67</v>
      </c>
      <c r="BA95" s="9">
        <v>1.49</v>
      </c>
      <c r="BB95" s="9">
        <v>2.5</v>
      </c>
      <c r="BC95" s="9">
        <v>2.2599999999999998</v>
      </c>
      <c r="BD95" s="9">
        <v>1.61</v>
      </c>
      <c r="BE95" s="9">
        <v>2.96</v>
      </c>
    </row>
    <row r="96" spans="1:57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8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19">
        <f>C96*AB95</f>
        <v>386.00999999999993</v>
      </c>
      <c r="AC96" s="19">
        <f>C96*AC95</f>
        <v>390.15</v>
      </c>
      <c r="AD96" s="19">
        <f>C96*AD95</f>
        <v>382.13999999999993</v>
      </c>
      <c r="AE96" s="5">
        <f>C96*AE95</f>
        <v>377.00999999999993</v>
      </c>
      <c r="AF96" s="47"/>
      <c r="AG96" s="9">
        <v>0.56999999999999995</v>
      </c>
      <c r="AH96" s="9">
        <v>0.89</v>
      </c>
      <c r="AI96" s="9">
        <v>0.46</v>
      </c>
      <c r="AJ96" s="9">
        <v>0.78</v>
      </c>
      <c r="AK96" s="9">
        <v>0.02</v>
      </c>
      <c r="AL96" s="9">
        <v>0.42</v>
      </c>
      <c r="AM96" s="9">
        <v>0.13</v>
      </c>
      <c r="AN96" s="9">
        <v>1.72</v>
      </c>
      <c r="AO96" s="9">
        <v>0.36</v>
      </c>
      <c r="AP96" s="9">
        <v>0.23</v>
      </c>
      <c r="AQ96" s="9">
        <v>0.1</v>
      </c>
      <c r="AR96" s="9">
        <v>0.14000000000000001</v>
      </c>
      <c r="AS96" s="9">
        <v>0.22</v>
      </c>
      <c r="AT96" s="9">
        <v>1.35</v>
      </c>
      <c r="AU96" s="9">
        <v>0.46</v>
      </c>
      <c r="AV96" s="9">
        <v>0.19</v>
      </c>
      <c r="AW96" s="9">
        <v>0.41</v>
      </c>
      <c r="AX96" s="9">
        <v>0.37</v>
      </c>
      <c r="AY96" s="9">
        <v>0.11</v>
      </c>
      <c r="AZ96" s="9">
        <v>1.67</v>
      </c>
      <c r="BA96" s="9">
        <v>1.49</v>
      </c>
      <c r="BB96" s="9">
        <v>2.5</v>
      </c>
      <c r="BC96" s="9">
        <v>2.2599999999999998</v>
      </c>
      <c r="BD96" s="9">
        <v>1.61</v>
      </c>
      <c r="BE96" s="9">
        <v>2.96</v>
      </c>
    </row>
    <row r="97" spans="1:57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46">C97*$F$95</f>
        <v>546.70000000000005</v>
      </c>
      <c r="G97" s="5">
        <f t="shared" si="28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19">
        <f>C97*AB95</f>
        <v>600.45999999999992</v>
      </c>
      <c r="AC97" s="19">
        <f>C97*AC95</f>
        <v>606.89999999999986</v>
      </c>
      <c r="AD97" s="19">
        <f>C97*AD95</f>
        <v>594.43999999999994</v>
      </c>
      <c r="AE97" s="5">
        <f>C97*AE95</f>
        <v>586.45999999999992</v>
      </c>
      <c r="AF97" s="47"/>
      <c r="AG97" s="9">
        <v>0.56999999999999995</v>
      </c>
      <c r="AH97" s="9">
        <v>0.89</v>
      </c>
      <c r="AI97" s="9">
        <v>0.46</v>
      </c>
      <c r="AJ97" s="9">
        <v>0.78</v>
      </c>
      <c r="AK97" s="9">
        <v>0.02</v>
      </c>
      <c r="AL97" s="9">
        <v>0.42</v>
      </c>
      <c r="AM97" s="9">
        <v>0.13</v>
      </c>
      <c r="AN97" s="9">
        <v>1.72</v>
      </c>
      <c r="AO97" s="9">
        <v>0.36</v>
      </c>
      <c r="AP97" s="9">
        <v>0.23</v>
      </c>
      <c r="AQ97" s="9">
        <v>0.1</v>
      </c>
      <c r="AR97" s="9">
        <v>0.14000000000000001</v>
      </c>
      <c r="AS97" s="9">
        <v>0.22</v>
      </c>
      <c r="AT97" s="9">
        <v>1.35</v>
      </c>
      <c r="AU97" s="9">
        <v>0.46</v>
      </c>
      <c r="AV97" s="9">
        <v>0.19</v>
      </c>
      <c r="AW97" s="9">
        <v>0.41</v>
      </c>
      <c r="AX97" s="9">
        <v>0.37</v>
      </c>
      <c r="AY97" s="9">
        <v>0.11</v>
      </c>
      <c r="AZ97" s="9">
        <v>1.67</v>
      </c>
      <c r="BA97" s="9">
        <v>1.49</v>
      </c>
      <c r="BB97" s="9">
        <v>2.5</v>
      </c>
      <c r="BC97" s="9">
        <v>2.2599999999999998</v>
      </c>
      <c r="BD97" s="9">
        <v>1.61</v>
      </c>
      <c r="BE97" s="9">
        <v>2.96</v>
      </c>
    </row>
    <row r="98" spans="1:57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46"/>
        <v>741.95</v>
      </c>
      <c r="G98" s="5">
        <f t="shared" si="28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19">
        <f>C98*AB95</f>
        <v>814.90999999999985</v>
      </c>
      <c r="AC98" s="19">
        <f>C98*AC95</f>
        <v>823.64999999999986</v>
      </c>
      <c r="AD98" s="19">
        <f>C98*AD95</f>
        <v>806.7399999999999</v>
      </c>
      <c r="AE98" s="5">
        <f>C98*AE95</f>
        <v>795.90999999999985</v>
      </c>
      <c r="AF98" s="47"/>
      <c r="AG98" s="9">
        <v>0.56999999999999995</v>
      </c>
      <c r="AH98" s="9">
        <v>0.89</v>
      </c>
      <c r="AI98" s="9">
        <v>0.46</v>
      </c>
      <c r="AJ98" s="9">
        <v>0.78</v>
      </c>
      <c r="AK98" s="9">
        <v>0.02</v>
      </c>
      <c r="AL98" s="9">
        <v>0.42</v>
      </c>
      <c r="AM98" s="9">
        <v>0.13</v>
      </c>
      <c r="AN98" s="9">
        <v>1.72</v>
      </c>
      <c r="AO98" s="9">
        <v>0.36</v>
      </c>
      <c r="AP98" s="9">
        <v>0.23</v>
      </c>
      <c r="AQ98" s="9">
        <v>0.1</v>
      </c>
      <c r="AR98" s="9">
        <v>0.14000000000000001</v>
      </c>
      <c r="AS98" s="9">
        <v>0.22</v>
      </c>
      <c r="AT98" s="9">
        <v>1.35</v>
      </c>
      <c r="AU98" s="9">
        <v>0.46</v>
      </c>
      <c r="AV98" s="9">
        <v>0.19</v>
      </c>
      <c r="AW98" s="9">
        <v>0.41</v>
      </c>
      <c r="AX98" s="9">
        <v>0.37</v>
      </c>
      <c r="AY98" s="9">
        <v>0.11</v>
      </c>
      <c r="AZ98" s="9">
        <v>1.67</v>
      </c>
      <c r="BA98" s="9">
        <v>1.49</v>
      </c>
      <c r="BB98" s="9">
        <v>2.5</v>
      </c>
      <c r="BC98" s="9">
        <v>2.2599999999999998</v>
      </c>
      <c r="BD98" s="9">
        <v>1.61</v>
      </c>
      <c r="BE98" s="9">
        <v>2.96</v>
      </c>
    </row>
    <row r="99" spans="1:57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46"/>
        <v>1874.4</v>
      </c>
      <c r="G99" s="5">
        <f t="shared" si="28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19">
        <f>C99*AB95</f>
        <v>2058.7199999999998</v>
      </c>
      <c r="AC99" s="19">
        <f>C99*AC95</f>
        <v>2080.7999999999997</v>
      </c>
      <c r="AD99" s="19">
        <f>C99*AD95</f>
        <v>2038.0799999999997</v>
      </c>
      <c r="AE99" s="5">
        <f>C99*AE95</f>
        <v>2010.7199999999998</v>
      </c>
      <c r="AF99" s="47"/>
      <c r="AG99" s="9">
        <v>0.56999999999999995</v>
      </c>
      <c r="AH99" s="9">
        <v>0.89</v>
      </c>
      <c r="AI99" s="9">
        <v>0.46</v>
      </c>
      <c r="AJ99" s="9">
        <v>0.78</v>
      </c>
      <c r="AK99" s="9">
        <v>0.02</v>
      </c>
      <c r="AL99" s="9">
        <v>0.42</v>
      </c>
      <c r="AM99" s="9">
        <v>0.13</v>
      </c>
      <c r="AN99" s="9">
        <v>1.72</v>
      </c>
      <c r="AO99" s="9">
        <v>0.36</v>
      </c>
      <c r="AP99" s="9">
        <v>0.23</v>
      </c>
      <c r="AQ99" s="9">
        <v>0.1</v>
      </c>
      <c r="AR99" s="9">
        <v>0.14000000000000001</v>
      </c>
      <c r="AS99" s="9">
        <v>0.22</v>
      </c>
      <c r="AT99" s="9">
        <v>1.35</v>
      </c>
      <c r="AU99" s="9">
        <v>0.46</v>
      </c>
      <c r="AV99" s="9">
        <v>0.19</v>
      </c>
      <c r="AW99" s="9">
        <v>0.41</v>
      </c>
      <c r="AX99" s="9">
        <v>0.37</v>
      </c>
      <c r="AY99" s="9">
        <v>0.11</v>
      </c>
      <c r="AZ99" s="9">
        <v>1.67</v>
      </c>
      <c r="BA99" s="9">
        <v>1.49</v>
      </c>
      <c r="BB99" s="9">
        <v>2.5</v>
      </c>
      <c r="BC99" s="9">
        <v>2.2599999999999998</v>
      </c>
      <c r="BD99" s="9">
        <v>1.61</v>
      </c>
      <c r="BE99" s="9">
        <v>2.96</v>
      </c>
    </row>
    <row r="100" spans="1:57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47">D100-4.44</f>
        <v>31.830000000000002</v>
      </c>
      <c r="F100" s="5">
        <f>E100+0.75</f>
        <v>32.58</v>
      </c>
      <c r="G100" s="5">
        <f t="shared" si="28"/>
        <v>29.619999999999997</v>
      </c>
      <c r="H100" s="5">
        <f t="shared" ref="H100:H108" si="48">G100-BD100</f>
        <v>28.009999999999998</v>
      </c>
      <c r="I100" s="5">
        <f t="shared" ref="I100:I108" si="49">H100+BC100</f>
        <v>30.269999999999996</v>
      </c>
      <c r="J100" s="5">
        <f t="shared" ref="J100:J108" si="50">I100+BB100</f>
        <v>32.769999999999996</v>
      </c>
      <c r="K100" s="5">
        <f t="shared" ref="K100:K108" si="51">J100+BA100</f>
        <v>34.26</v>
      </c>
      <c r="L100" s="5">
        <f t="shared" ref="L100:L108" si="52">K100+AZ100</f>
        <v>35.93</v>
      </c>
      <c r="M100" s="5">
        <f t="shared" ref="M100:M108" si="53">L100+AY100</f>
        <v>36.04</v>
      </c>
      <c r="N100" s="5">
        <f t="shared" ref="N100:N108" si="54">M100+AX100</f>
        <v>36.409999999999997</v>
      </c>
      <c r="O100" s="5">
        <f t="shared" ref="O100:O108" si="55">N100+AW100</f>
        <v>36.819999999999993</v>
      </c>
      <c r="P100" s="5">
        <f t="shared" ref="P100:P108" si="56">O100-AV100</f>
        <v>36.629999999999995</v>
      </c>
      <c r="Q100" s="5">
        <f t="shared" ref="Q100:Q108" si="57">P100-AU100</f>
        <v>36.169999999999995</v>
      </c>
      <c r="R100" s="5">
        <f t="shared" si="29"/>
        <v>34.819999999999993</v>
      </c>
      <c r="S100" s="5">
        <f t="shared" si="30"/>
        <v>34.599999999999994</v>
      </c>
      <c r="T100" s="5">
        <f t="shared" si="31"/>
        <v>34.459999999999994</v>
      </c>
      <c r="U100" s="5">
        <f t="shared" si="32"/>
        <v>34.359999999999992</v>
      </c>
      <c r="V100" s="19">
        <f t="shared" si="33"/>
        <v>34.589999999999989</v>
      </c>
      <c r="W100" s="19">
        <f t="shared" si="34"/>
        <v>34.949999999999989</v>
      </c>
      <c r="X100" s="5">
        <f t="shared" si="35"/>
        <v>36.669999999999987</v>
      </c>
      <c r="Y100" s="5">
        <f t="shared" si="36"/>
        <v>36.79999999999999</v>
      </c>
      <c r="Z100" s="5">
        <f t="shared" si="37"/>
        <v>37.219999999999992</v>
      </c>
      <c r="AA100" s="5">
        <f t="shared" si="38"/>
        <v>37.199999999999989</v>
      </c>
      <c r="AB100" s="19">
        <f>AA100-AJ100</f>
        <v>36.419999999999987</v>
      </c>
      <c r="AC100" s="19">
        <f t="shared" si="39"/>
        <v>36.879999999999988</v>
      </c>
      <c r="AD100" s="19">
        <f t="shared" si="40"/>
        <v>35.989999999999988</v>
      </c>
      <c r="AE100" s="5">
        <f t="shared" si="41"/>
        <v>35.419999999999987</v>
      </c>
      <c r="AF100" s="47"/>
      <c r="AG100" s="9">
        <v>0.56999999999999995</v>
      </c>
      <c r="AH100" s="9">
        <v>0.89</v>
      </c>
      <c r="AI100" s="9">
        <v>0.46</v>
      </c>
      <c r="AJ100" s="9">
        <v>0.78</v>
      </c>
      <c r="AK100" s="9">
        <v>0.02</v>
      </c>
      <c r="AL100" s="9">
        <v>0.42</v>
      </c>
      <c r="AM100" s="9">
        <v>0.13</v>
      </c>
      <c r="AN100" s="9">
        <v>1.72</v>
      </c>
      <c r="AO100" s="9">
        <v>0.36</v>
      </c>
      <c r="AP100" s="9">
        <v>0.23</v>
      </c>
      <c r="AQ100" s="9">
        <v>0.1</v>
      </c>
      <c r="AR100" s="9">
        <v>0.14000000000000001</v>
      </c>
      <c r="AS100" s="9">
        <v>0.22</v>
      </c>
      <c r="AT100" s="9">
        <v>1.35</v>
      </c>
      <c r="AU100" s="9">
        <v>0.46</v>
      </c>
      <c r="AV100" s="9">
        <v>0.19</v>
      </c>
      <c r="AW100" s="9">
        <v>0.41</v>
      </c>
      <c r="AX100" s="9">
        <v>0.37</v>
      </c>
      <c r="AY100" s="9">
        <v>0.11</v>
      </c>
      <c r="AZ100" s="9">
        <v>1.67</v>
      </c>
      <c r="BA100" s="9">
        <v>1.49</v>
      </c>
      <c r="BB100" s="9">
        <v>2.5</v>
      </c>
      <c r="BC100" s="9">
        <v>2.2599999999999998</v>
      </c>
      <c r="BD100" s="9">
        <v>1.61</v>
      </c>
      <c r="BE100" s="9">
        <v>2.96</v>
      </c>
    </row>
    <row r="101" spans="1:57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47"/>
        <v>29.24</v>
      </c>
      <c r="F101" s="5">
        <f t="shared" ref="F101:F108" si="58">E101+0.75</f>
        <v>29.99</v>
      </c>
      <c r="G101" s="5">
        <f t="shared" si="28"/>
        <v>27.029999999999998</v>
      </c>
      <c r="H101" s="5">
        <f t="shared" si="48"/>
        <v>25.419999999999998</v>
      </c>
      <c r="I101" s="5">
        <f t="shared" si="49"/>
        <v>27.68</v>
      </c>
      <c r="J101" s="5">
        <f t="shared" si="50"/>
        <v>30.18</v>
      </c>
      <c r="K101" s="5">
        <f t="shared" si="51"/>
        <v>31.669999999999998</v>
      </c>
      <c r="L101" s="5">
        <f t="shared" si="52"/>
        <v>33.339999999999996</v>
      </c>
      <c r="M101" s="5">
        <f t="shared" si="53"/>
        <v>33.449999999999996</v>
      </c>
      <c r="N101" s="5">
        <f t="shared" si="54"/>
        <v>33.819999999999993</v>
      </c>
      <c r="O101" s="5">
        <f t="shared" si="55"/>
        <v>34.22999999999999</v>
      </c>
      <c r="P101" s="5">
        <f t="shared" si="56"/>
        <v>34.039999999999992</v>
      </c>
      <c r="Q101" s="5">
        <f t="shared" si="57"/>
        <v>33.579999999999991</v>
      </c>
      <c r="R101" s="5">
        <f t="shared" si="29"/>
        <v>32.22999999999999</v>
      </c>
      <c r="S101" s="5">
        <f t="shared" si="30"/>
        <v>32.009999999999991</v>
      </c>
      <c r="T101" s="5">
        <f t="shared" si="31"/>
        <v>31.86999999999999</v>
      </c>
      <c r="U101" s="5">
        <f t="shared" si="32"/>
        <v>31.769999999999989</v>
      </c>
      <c r="V101" s="19">
        <f t="shared" si="33"/>
        <v>31.999999999999989</v>
      </c>
      <c r="W101" s="19">
        <f t="shared" si="34"/>
        <v>32.359999999999992</v>
      </c>
      <c r="X101" s="5">
        <f t="shared" si="35"/>
        <v>34.079999999999991</v>
      </c>
      <c r="Y101" s="5">
        <f t="shared" si="36"/>
        <v>34.209999999999994</v>
      </c>
      <c r="Z101" s="5">
        <f t="shared" si="37"/>
        <v>34.629999999999995</v>
      </c>
      <c r="AA101" s="5">
        <f t="shared" si="38"/>
        <v>34.609999999999992</v>
      </c>
      <c r="AB101" s="19">
        <f t="shared" ref="AB101:AB102" si="59">AA101-AJ101</f>
        <v>33.819999999999993</v>
      </c>
      <c r="AC101" s="19">
        <f t="shared" si="39"/>
        <v>34.279999999999994</v>
      </c>
      <c r="AD101" s="19">
        <f t="shared" si="40"/>
        <v>33.389999999999993</v>
      </c>
      <c r="AE101" s="5">
        <f t="shared" si="41"/>
        <v>32.819999999999993</v>
      </c>
      <c r="AF101" s="47"/>
      <c r="AG101" s="9">
        <v>0.56999999999999995</v>
      </c>
      <c r="AH101" s="9">
        <v>0.89</v>
      </c>
      <c r="AI101" s="9">
        <v>0.46</v>
      </c>
      <c r="AJ101" s="9">
        <v>0.79</v>
      </c>
      <c r="AK101" s="9">
        <v>0.02</v>
      </c>
      <c r="AL101" s="9">
        <v>0.42</v>
      </c>
      <c r="AM101" s="9">
        <v>0.13</v>
      </c>
      <c r="AN101" s="9">
        <v>1.72</v>
      </c>
      <c r="AO101" s="9">
        <v>0.36</v>
      </c>
      <c r="AP101" s="9">
        <v>0.23</v>
      </c>
      <c r="AQ101" s="9">
        <v>0.1</v>
      </c>
      <c r="AR101" s="9">
        <v>0.14000000000000001</v>
      </c>
      <c r="AS101" s="9">
        <v>0.22</v>
      </c>
      <c r="AT101" s="9">
        <v>1.35</v>
      </c>
      <c r="AU101" s="9">
        <v>0.46</v>
      </c>
      <c r="AV101" s="9">
        <v>0.19</v>
      </c>
      <c r="AW101" s="9">
        <v>0.41</v>
      </c>
      <c r="AX101" s="9">
        <v>0.37</v>
      </c>
      <c r="AY101" s="9">
        <v>0.11</v>
      </c>
      <c r="AZ101" s="9">
        <v>1.67</v>
      </c>
      <c r="BA101" s="9">
        <v>1.49</v>
      </c>
      <c r="BB101" s="9">
        <v>2.5</v>
      </c>
      <c r="BC101" s="9">
        <v>2.2599999999999998</v>
      </c>
      <c r="BD101" s="9">
        <v>1.61</v>
      </c>
      <c r="BE101" s="9">
        <v>2.96</v>
      </c>
    </row>
    <row r="102" spans="1:57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47"/>
        <v>25.66</v>
      </c>
      <c r="F102" s="5">
        <f t="shared" si="58"/>
        <v>26.41</v>
      </c>
      <c r="G102" s="5">
        <f t="shared" si="28"/>
        <v>23.45</v>
      </c>
      <c r="H102" s="5">
        <f t="shared" si="48"/>
        <v>21.84</v>
      </c>
      <c r="I102" s="5">
        <f t="shared" si="49"/>
        <v>24.1</v>
      </c>
      <c r="J102" s="5">
        <f t="shared" si="50"/>
        <v>26.6</v>
      </c>
      <c r="K102" s="5">
        <f t="shared" si="51"/>
        <v>28.09</v>
      </c>
      <c r="L102" s="5">
        <f t="shared" si="52"/>
        <v>29.759999999999998</v>
      </c>
      <c r="M102" s="5">
        <f t="shared" si="53"/>
        <v>29.869999999999997</v>
      </c>
      <c r="N102" s="5">
        <f t="shared" si="54"/>
        <v>30.24</v>
      </c>
      <c r="O102" s="5">
        <f t="shared" si="55"/>
        <v>30.65</v>
      </c>
      <c r="P102" s="5">
        <f t="shared" si="56"/>
        <v>30.459999999999997</v>
      </c>
      <c r="Q102" s="5">
        <f t="shared" si="57"/>
        <v>29.999999999999996</v>
      </c>
      <c r="R102" s="5">
        <f t="shared" si="29"/>
        <v>28.649999999999995</v>
      </c>
      <c r="S102" s="5">
        <f t="shared" si="30"/>
        <v>28.429999999999996</v>
      </c>
      <c r="T102" s="5">
        <f t="shared" si="31"/>
        <v>28.289999999999996</v>
      </c>
      <c r="U102" s="5">
        <f t="shared" si="32"/>
        <v>28.189999999999994</v>
      </c>
      <c r="V102" s="19">
        <f t="shared" si="33"/>
        <v>28.419999999999995</v>
      </c>
      <c r="W102" s="19">
        <f t="shared" si="34"/>
        <v>28.779999999999994</v>
      </c>
      <c r="X102" s="5">
        <f t="shared" si="35"/>
        <v>30.499999999999993</v>
      </c>
      <c r="Y102" s="5">
        <f t="shared" si="36"/>
        <v>30.629999999999992</v>
      </c>
      <c r="Z102" s="5">
        <f t="shared" si="37"/>
        <v>31.049999999999994</v>
      </c>
      <c r="AA102" s="5">
        <f t="shared" si="38"/>
        <v>31.029999999999994</v>
      </c>
      <c r="AB102" s="19">
        <f t="shared" si="59"/>
        <v>30.239999999999995</v>
      </c>
      <c r="AC102" s="19">
        <f t="shared" si="39"/>
        <v>30.699999999999996</v>
      </c>
      <c r="AD102" s="19">
        <f t="shared" si="40"/>
        <v>29.809999999999995</v>
      </c>
      <c r="AE102" s="5">
        <f t="shared" si="41"/>
        <v>29.239999999999995</v>
      </c>
      <c r="AF102" s="47"/>
      <c r="AG102" s="9">
        <v>0.56999999999999995</v>
      </c>
      <c r="AH102" s="9">
        <v>0.89</v>
      </c>
      <c r="AI102" s="9">
        <v>0.46</v>
      </c>
      <c r="AJ102" s="9">
        <v>0.79</v>
      </c>
      <c r="AK102" s="9">
        <v>0.02</v>
      </c>
      <c r="AL102" s="9">
        <v>0.42</v>
      </c>
      <c r="AM102" s="9">
        <v>0.13</v>
      </c>
      <c r="AN102" s="9">
        <v>1.72</v>
      </c>
      <c r="AO102" s="9">
        <v>0.36</v>
      </c>
      <c r="AP102" s="9">
        <v>0.23</v>
      </c>
      <c r="AQ102" s="9">
        <v>0.1</v>
      </c>
      <c r="AR102" s="9">
        <v>0.14000000000000001</v>
      </c>
      <c r="AS102" s="9">
        <v>0.22</v>
      </c>
      <c r="AT102" s="9">
        <v>1.35</v>
      </c>
      <c r="AU102" s="9">
        <v>0.46</v>
      </c>
      <c r="AV102" s="9">
        <v>0.19</v>
      </c>
      <c r="AW102" s="9">
        <v>0.41</v>
      </c>
      <c r="AX102" s="9">
        <v>0.37</v>
      </c>
      <c r="AY102" s="9">
        <v>0.11</v>
      </c>
      <c r="AZ102" s="9">
        <v>1.67</v>
      </c>
      <c r="BA102" s="9">
        <v>1.49</v>
      </c>
      <c r="BB102" s="9">
        <v>2.5</v>
      </c>
      <c r="BC102" s="9">
        <v>2.2599999999999998</v>
      </c>
      <c r="BD102" s="9">
        <v>1.61</v>
      </c>
      <c r="BE102" s="9">
        <v>2.96</v>
      </c>
    </row>
    <row r="103" spans="1:57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47"/>
        <v>29.279999999999998</v>
      </c>
      <c r="F103" s="5">
        <f t="shared" si="58"/>
        <v>30.029999999999998</v>
      </c>
      <c r="G103" s="5">
        <f t="shared" si="28"/>
        <v>27.069999999999997</v>
      </c>
      <c r="H103" s="5">
        <f t="shared" si="48"/>
        <v>25.459999999999997</v>
      </c>
      <c r="I103" s="5">
        <f t="shared" si="49"/>
        <v>27.72</v>
      </c>
      <c r="J103" s="5">
        <f t="shared" si="50"/>
        <v>30.22</v>
      </c>
      <c r="K103" s="5">
        <f t="shared" si="51"/>
        <v>31.709999999999997</v>
      </c>
      <c r="L103" s="5">
        <f t="shared" si="52"/>
        <v>33.379999999999995</v>
      </c>
      <c r="M103" s="5">
        <f t="shared" si="53"/>
        <v>33.489999999999995</v>
      </c>
      <c r="N103" s="5">
        <f t="shared" si="54"/>
        <v>33.859999999999992</v>
      </c>
      <c r="O103" s="5">
        <f t="shared" si="55"/>
        <v>34.269999999999989</v>
      </c>
      <c r="P103" s="5">
        <f t="shared" si="56"/>
        <v>34.079999999999991</v>
      </c>
      <c r="Q103" s="5">
        <f t="shared" si="57"/>
        <v>33.61999999999999</v>
      </c>
      <c r="R103" s="5">
        <f t="shared" si="29"/>
        <v>32.269999999999989</v>
      </c>
      <c r="S103" s="5">
        <f t="shared" si="30"/>
        <v>32.04999999999999</v>
      </c>
      <c r="T103" s="5">
        <f t="shared" si="31"/>
        <v>31.909999999999989</v>
      </c>
      <c r="U103" s="5">
        <f t="shared" si="32"/>
        <v>31.809999999999988</v>
      </c>
      <c r="V103" s="19">
        <f t="shared" si="33"/>
        <v>32.039999999999985</v>
      </c>
      <c r="W103" s="19">
        <f t="shared" si="34"/>
        <v>32.399999999999984</v>
      </c>
      <c r="X103" s="5">
        <f t="shared" si="35"/>
        <v>34.119999999999983</v>
      </c>
      <c r="Y103" s="5">
        <f t="shared" si="36"/>
        <v>34.249999999999986</v>
      </c>
      <c r="Z103" s="5">
        <f t="shared" si="37"/>
        <v>34.669999999999987</v>
      </c>
      <c r="AA103" s="5">
        <f t="shared" si="38"/>
        <v>34.649999999999984</v>
      </c>
      <c r="AB103" s="19">
        <f>AA103-AJ103</f>
        <v>33.869999999999983</v>
      </c>
      <c r="AC103" s="19">
        <f t="shared" si="39"/>
        <v>34.329999999999984</v>
      </c>
      <c r="AD103" s="19">
        <f t="shared" si="40"/>
        <v>33.439999999999984</v>
      </c>
      <c r="AE103" s="5">
        <f t="shared" si="41"/>
        <v>32.869999999999983</v>
      </c>
      <c r="AF103" s="47"/>
      <c r="AG103" s="9">
        <v>0.56999999999999995</v>
      </c>
      <c r="AH103" s="9">
        <v>0.89</v>
      </c>
      <c r="AI103" s="9">
        <v>0.46</v>
      </c>
      <c r="AJ103" s="9">
        <v>0.78</v>
      </c>
      <c r="AK103" s="9">
        <v>0.02</v>
      </c>
      <c r="AL103" s="9">
        <v>0.42</v>
      </c>
      <c r="AM103" s="9">
        <v>0.13</v>
      </c>
      <c r="AN103" s="9">
        <v>1.72</v>
      </c>
      <c r="AO103" s="9">
        <v>0.36</v>
      </c>
      <c r="AP103" s="9">
        <v>0.23</v>
      </c>
      <c r="AQ103" s="9">
        <v>0.1</v>
      </c>
      <c r="AR103" s="9">
        <v>0.14000000000000001</v>
      </c>
      <c r="AS103" s="9">
        <v>0.22</v>
      </c>
      <c r="AT103" s="9">
        <v>1.35</v>
      </c>
      <c r="AU103" s="9">
        <v>0.46</v>
      </c>
      <c r="AV103" s="9">
        <v>0.19</v>
      </c>
      <c r="AW103" s="9">
        <v>0.41</v>
      </c>
      <c r="AX103" s="9">
        <v>0.37</v>
      </c>
      <c r="AY103" s="9">
        <v>0.11</v>
      </c>
      <c r="AZ103" s="9">
        <v>1.67</v>
      </c>
      <c r="BA103" s="9">
        <v>1.49</v>
      </c>
      <c r="BB103" s="9">
        <v>2.5</v>
      </c>
      <c r="BC103" s="9">
        <v>2.2599999999999998</v>
      </c>
      <c r="BD103" s="9">
        <v>1.61</v>
      </c>
      <c r="BE103" s="9">
        <v>2.96</v>
      </c>
    </row>
    <row r="104" spans="1:57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47"/>
        <v>31.389999999999997</v>
      </c>
      <c r="F104" s="5">
        <f t="shared" si="58"/>
        <v>32.14</v>
      </c>
      <c r="G104" s="5">
        <f t="shared" si="28"/>
        <v>29.18</v>
      </c>
      <c r="H104" s="5">
        <f t="shared" si="48"/>
        <v>27.57</v>
      </c>
      <c r="I104" s="5">
        <f t="shared" si="49"/>
        <v>29.83</v>
      </c>
      <c r="J104" s="5">
        <f t="shared" si="50"/>
        <v>32.33</v>
      </c>
      <c r="K104" s="5">
        <f t="shared" si="51"/>
        <v>33.82</v>
      </c>
      <c r="L104" s="5">
        <f t="shared" si="52"/>
        <v>35.49</v>
      </c>
      <c r="M104" s="5">
        <f t="shared" si="53"/>
        <v>35.6</v>
      </c>
      <c r="N104" s="5">
        <f t="shared" si="54"/>
        <v>35.97</v>
      </c>
      <c r="O104" s="5">
        <f t="shared" si="55"/>
        <v>36.379999999999995</v>
      </c>
      <c r="P104" s="5">
        <f t="shared" si="56"/>
        <v>36.19</v>
      </c>
      <c r="Q104" s="5">
        <f t="shared" si="57"/>
        <v>35.729999999999997</v>
      </c>
      <c r="R104" s="5">
        <f t="shared" si="29"/>
        <v>34.379999999999995</v>
      </c>
      <c r="S104" s="5">
        <f t="shared" si="30"/>
        <v>34.159999999999997</v>
      </c>
      <c r="T104" s="5">
        <f t="shared" si="31"/>
        <v>34.019999999999996</v>
      </c>
      <c r="U104" s="5">
        <f t="shared" si="32"/>
        <v>33.919999999999995</v>
      </c>
      <c r="V104" s="19">
        <f t="shared" si="33"/>
        <v>34.149999999999991</v>
      </c>
      <c r="W104" s="19">
        <f t="shared" si="34"/>
        <v>34.509999999999991</v>
      </c>
      <c r="X104" s="5">
        <f t="shared" si="35"/>
        <v>36.22999999999999</v>
      </c>
      <c r="Y104" s="5">
        <f t="shared" si="36"/>
        <v>36.359999999999992</v>
      </c>
      <c r="Z104" s="5">
        <f t="shared" si="37"/>
        <v>36.779999999999994</v>
      </c>
      <c r="AA104" s="5">
        <f t="shared" si="38"/>
        <v>36.759999999999991</v>
      </c>
      <c r="AB104" s="19">
        <f t="shared" ref="AB104:AB106" si="60">AA104-AJ104</f>
        <v>35.969999999999992</v>
      </c>
      <c r="AC104" s="19">
        <f t="shared" si="39"/>
        <v>36.429999999999993</v>
      </c>
      <c r="AD104" s="19">
        <f t="shared" si="40"/>
        <v>35.539999999999992</v>
      </c>
      <c r="AE104" s="5">
        <f t="shared" si="41"/>
        <v>34.969999999999992</v>
      </c>
      <c r="AF104" s="47"/>
      <c r="AG104" s="9">
        <v>0.56999999999999995</v>
      </c>
      <c r="AH104" s="9">
        <v>0.89</v>
      </c>
      <c r="AI104" s="9">
        <v>0.46</v>
      </c>
      <c r="AJ104" s="9">
        <v>0.79</v>
      </c>
      <c r="AK104" s="9">
        <v>0.02</v>
      </c>
      <c r="AL104" s="9">
        <v>0.42</v>
      </c>
      <c r="AM104" s="9">
        <v>0.13</v>
      </c>
      <c r="AN104" s="9">
        <v>1.72</v>
      </c>
      <c r="AO104" s="9">
        <v>0.36</v>
      </c>
      <c r="AP104" s="9">
        <v>0.23</v>
      </c>
      <c r="AQ104" s="9">
        <v>0.1</v>
      </c>
      <c r="AR104" s="9">
        <v>0.14000000000000001</v>
      </c>
      <c r="AS104" s="9">
        <v>0.22</v>
      </c>
      <c r="AT104" s="9">
        <v>1.35</v>
      </c>
      <c r="AU104" s="9">
        <v>0.46</v>
      </c>
      <c r="AV104" s="9">
        <v>0.19</v>
      </c>
      <c r="AW104" s="9">
        <v>0.41</v>
      </c>
      <c r="AX104" s="9">
        <v>0.37</v>
      </c>
      <c r="AY104" s="9">
        <v>0.11</v>
      </c>
      <c r="AZ104" s="9">
        <v>1.67</v>
      </c>
      <c r="BA104" s="9">
        <v>1.49</v>
      </c>
      <c r="BB104" s="9">
        <v>2.5</v>
      </c>
      <c r="BC104" s="9">
        <v>2.2599999999999998</v>
      </c>
      <c r="BD104" s="9">
        <v>1.61</v>
      </c>
      <c r="BE104" s="9">
        <v>2.96</v>
      </c>
    </row>
    <row r="105" spans="1:57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47"/>
        <v>31.209999999999997</v>
      </c>
      <c r="F105" s="5">
        <f t="shared" si="58"/>
        <v>31.959999999999997</v>
      </c>
      <c r="G105" s="5">
        <f t="shared" si="28"/>
        <v>28.999999999999996</v>
      </c>
      <c r="H105" s="5">
        <f t="shared" si="48"/>
        <v>27.389999999999997</v>
      </c>
      <c r="I105" s="5">
        <f t="shared" si="49"/>
        <v>29.65</v>
      </c>
      <c r="J105" s="5">
        <f t="shared" si="50"/>
        <v>32.15</v>
      </c>
      <c r="K105" s="5">
        <f t="shared" si="51"/>
        <v>33.64</v>
      </c>
      <c r="L105" s="5">
        <f t="shared" si="52"/>
        <v>35.31</v>
      </c>
      <c r="M105" s="5">
        <f t="shared" si="53"/>
        <v>35.42</v>
      </c>
      <c r="N105" s="5">
        <f t="shared" si="54"/>
        <v>35.79</v>
      </c>
      <c r="O105" s="5">
        <f t="shared" si="55"/>
        <v>36.199999999999996</v>
      </c>
      <c r="P105" s="5">
        <f t="shared" si="56"/>
        <v>36.01</v>
      </c>
      <c r="Q105" s="5">
        <f t="shared" si="57"/>
        <v>35.549999999999997</v>
      </c>
      <c r="R105" s="5">
        <f t="shared" si="29"/>
        <v>34.199999999999996</v>
      </c>
      <c r="S105" s="5">
        <f t="shared" si="30"/>
        <v>33.979999999999997</v>
      </c>
      <c r="T105" s="5">
        <f t="shared" si="31"/>
        <v>33.839999999999996</v>
      </c>
      <c r="U105" s="5">
        <f t="shared" si="32"/>
        <v>33.739999999999995</v>
      </c>
      <c r="V105" s="19">
        <f t="shared" si="33"/>
        <v>33.969999999999992</v>
      </c>
      <c r="W105" s="19">
        <f t="shared" si="34"/>
        <v>34.329999999999991</v>
      </c>
      <c r="X105" s="5">
        <f t="shared" si="35"/>
        <v>36.04999999999999</v>
      </c>
      <c r="Y105" s="5">
        <f t="shared" si="36"/>
        <v>36.179999999999993</v>
      </c>
      <c r="Z105" s="5">
        <f t="shared" si="37"/>
        <v>36.599999999999994</v>
      </c>
      <c r="AA105" s="5">
        <f t="shared" si="38"/>
        <v>36.579999999999991</v>
      </c>
      <c r="AB105" s="19">
        <f t="shared" si="60"/>
        <v>35.789999999999992</v>
      </c>
      <c r="AC105" s="19">
        <f t="shared" si="39"/>
        <v>36.249999999999993</v>
      </c>
      <c r="AD105" s="19">
        <f t="shared" si="40"/>
        <v>35.359999999999992</v>
      </c>
      <c r="AE105" s="5">
        <f t="shared" si="41"/>
        <v>34.789999999999992</v>
      </c>
      <c r="AF105" s="47"/>
      <c r="AG105" s="9">
        <v>0.56999999999999995</v>
      </c>
      <c r="AH105" s="9">
        <v>0.89</v>
      </c>
      <c r="AI105" s="9">
        <v>0.46</v>
      </c>
      <c r="AJ105" s="9">
        <v>0.79</v>
      </c>
      <c r="AK105" s="9">
        <v>0.02</v>
      </c>
      <c r="AL105" s="9">
        <v>0.42</v>
      </c>
      <c r="AM105" s="9">
        <v>0.13</v>
      </c>
      <c r="AN105" s="9">
        <v>1.72</v>
      </c>
      <c r="AO105" s="9">
        <v>0.36</v>
      </c>
      <c r="AP105" s="9">
        <v>0.23</v>
      </c>
      <c r="AQ105" s="9">
        <v>0.1</v>
      </c>
      <c r="AR105" s="9">
        <v>0.14000000000000001</v>
      </c>
      <c r="AS105" s="9">
        <v>0.22</v>
      </c>
      <c r="AT105" s="9">
        <v>1.35</v>
      </c>
      <c r="AU105" s="9">
        <v>0.46</v>
      </c>
      <c r="AV105" s="9">
        <v>0.19</v>
      </c>
      <c r="AW105" s="9">
        <v>0.41</v>
      </c>
      <c r="AX105" s="9">
        <v>0.37</v>
      </c>
      <c r="AY105" s="9">
        <v>0.11</v>
      </c>
      <c r="AZ105" s="9">
        <v>1.67</v>
      </c>
      <c r="BA105" s="9">
        <v>1.49</v>
      </c>
      <c r="BB105" s="9">
        <v>2.5</v>
      </c>
      <c r="BC105" s="9">
        <v>2.2599999999999998</v>
      </c>
      <c r="BD105" s="9">
        <v>1.61</v>
      </c>
      <c r="BE105" s="9">
        <v>2.96</v>
      </c>
    </row>
    <row r="106" spans="1:57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47"/>
        <v>31.2</v>
      </c>
      <c r="F106" s="5">
        <f t="shared" si="58"/>
        <v>31.95</v>
      </c>
      <c r="G106" s="5">
        <f t="shared" ref="G106:G108" si="61">F106-BE106</f>
        <v>28.99</v>
      </c>
      <c r="H106" s="5">
        <f t="shared" si="48"/>
        <v>27.38</v>
      </c>
      <c r="I106" s="5">
        <f t="shared" si="49"/>
        <v>29.64</v>
      </c>
      <c r="J106" s="5">
        <f t="shared" si="50"/>
        <v>32.14</v>
      </c>
      <c r="K106" s="5">
        <f t="shared" si="51"/>
        <v>33.630000000000003</v>
      </c>
      <c r="L106" s="5">
        <f t="shared" si="52"/>
        <v>35.300000000000004</v>
      </c>
      <c r="M106" s="5">
        <f t="shared" si="53"/>
        <v>35.410000000000004</v>
      </c>
      <c r="N106" s="5">
        <f t="shared" si="54"/>
        <v>35.78</v>
      </c>
      <c r="O106" s="5">
        <f t="shared" si="55"/>
        <v>36.19</v>
      </c>
      <c r="P106" s="5">
        <f t="shared" si="56"/>
        <v>36</v>
      </c>
      <c r="Q106" s="5">
        <f t="shared" si="57"/>
        <v>35.54</v>
      </c>
      <c r="R106" s="5">
        <f t="shared" si="29"/>
        <v>34.19</v>
      </c>
      <c r="S106" s="5">
        <f t="shared" si="30"/>
        <v>33.97</v>
      </c>
      <c r="T106" s="5">
        <f t="shared" si="31"/>
        <v>33.83</v>
      </c>
      <c r="U106" s="5">
        <f t="shared" si="32"/>
        <v>33.729999999999997</v>
      </c>
      <c r="V106" s="19">
        <f t="shared" si="33"/>
        <v>33.959999999999994</v>
      </c>
      <c r="W106" s="19">
        <f t="shared" si="34"/>
        <v>34.319999999999993</v>
      </c>
      <c r="X106" s="5">
        <f t="shared" si="35"/>
        <v>36.039999999999992</v>
      </c>
      <c r="Y106" s="5">
        <f t="shared" si="36"/>
        <v>36.169999999999995</v>
      </c>
      <c r="Z106" s="5">
        <f t="shared" si="37"/>
        <v>36.589999999999996</v>
      </c>
      <c r="AA106" s="5">
        <f t="shared" si="38"/>
        <v>36.569999999999993</v>
      </c>
      <c r="AB106" s="19">
        <f t="shared" si="60"/>
        <v>35.779999999999994</v>
      </c>
      <c r="AC106" s="19">
        <f t="shared" si="39"/>
        <v>36.239999999999995</v>
      </c>
      <c r="AD106" s="19">
        <f t="shared" si="40"/>
        <v>35.349999999999994</v>
      </c>
      <c r="AE106" s="5">
        <f t="shared" si="41"/>
        <v>34.779999999999994</v>
      </c>
      <c r="AF106" s="47"/>
      <c r="AG106" s="9">
        <v>0.56999999999999995</v>
      </c>
      <c r="AH106" s="9">
        <v>0.89</v>
      </c>
      <c r="AI106" s="9">
        <v>0.46</v>
      </c>
      <c r="AJ106" s="9">
        <v>0.79</v>
      </c>
      <c r="AK106" s="9">
        <v>0.02</v>
      </c>
      <c r="AL106" s="9">
        <v>0.42</v>
      </c>
      <c r="AM106" s="9">
        <v>0.13</v>
      </c>
      <c r="AN106" s="9">
        <v>1.72</v>
      </c>
      <c r="AO106" s="9">
        <v>0.36</v>
      </c>
      <c r="AP106" s="9">
        <v>0.23</v>
      </c>
      <c r="AQ106" s="9">
        <v>0.1</v>
      </c>
      <c r="AR106" s="9">
        <v>0.14000000000000001</v>
      </c>
      <c r="AS106" s="9">
        <v>0.22</v>
      </c>
      <c r="AT106" s="9">
        <v>1.35</v>
      </c>
      <c r="AU106" s="9">
        <v>0.46</v>
      </c>
      <c r="AV106" s="9">
        <v>0.19</v>
      </c>
      <c r="AW106" s="9">
        <v>0.41</v>
      </c>
      <c r="AX106" s="9">
        <v>0.37</v>
      </c>
      <c r="AY106" s="9">
        <v>0.11</v>
      </c>
      <c r="AZ106" s="9">
        <v>1.67</v>
      </c>
      <c r="BA106" s="9">
        <v>1.49</v>
      </c>
      <c r="BB106" s="9">
        <v>2.5</v>
      </c>
      <c r="BC106" s="9">
        <v>2.2599999999999998</v>
      </c>
      <c r="BD106" s="9">
        <v>1.61</v>
      </c>
      <c r="BE106" s="9">
        <v>2.96</v>
      </c>
    </row>
    <row r="107" spans="1:57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47"/>
        <v>38.43</v>
      </c>
      <c r="F107" s="5">
        <f t="shared" si="58"/>
        <v>39.18</v>
      </c>
      <c r="G107" s="5">
        <f t="shared" si="61"/>
        <v>36.22</v>
      </c>
      <c r="H107" s="5">
        <f t="shared" si="48"/>
        <v>34.61</v>
      </c>
      <c r="I107" s="5">
        <f t="shared" si="49"/>
        <v>36.869999999999997</v>
      </c>
      <c r="J107" s="5">
        <f t="shared" si="50"/>
        <v>39.369999999999997</v>
      </c>
      <c r="K107" s="5">
        <f t="shared" si="51"/>
        <v>40.86</v>
      </c>
      <c r="L107" s="5">
        <f t="shared" si="52"/>
        <v>42.53</v>
      </c>
      <c r="M107" s="5">
        <f t="shared" si="53"/>
        <v>42.64</v>
      </c>
      <c r="N107" s="5">
        <f t="shared" si="54"/>
        <v>43.01</v>
      </c>
      <c r="O107" s="5">
        <f t="shared" si="55"/>
        <v>43.419999999999995</v>
      </c>
      <c r="P107" s="5">
        <f t="shared" si="56"/>
        <v>43.23</v>
      </c>
      <c r="Q107" s="5">
        <f t="shared" si="57"/>
        <v>42.769999999999996</v>
      </c>
      <c r="R107" s="5">
        <f t="shared" si="29"/>
        <v>41.419999999999995</v>
      </c>
      <c r="S107" s="5">
        <f t="shared" si="30"/>
        <v>41.199999999999996</v>
      </c>
      <c r="T107" s="5">
        <f t="shared" si="31"/>
        <v>41.059999999999995</v>
      </c>
      <c r="U107" s="5">
        <f t="shared" si="32"/>
        <v>40.959999999999994</v>
      </c>
      <c r="V107" s="19">
        <f t="shared" si="33"/>
        <v>41.189999999999991</v>
      </c>
      <c r="W107" s="19">
        <f t="shared" si="34"/>
        <v>41.54999999999999</v>
      </c>
      <c r="X107" s="5">
        <f t="shared" si="35"/>
        <v>43.269999999999989</v>
      </c>
      <c r="Y107" s="5">
        <f t="shared" si="36"/>
        <v>43.399999999999991</v>
      </c>
      <c r="Z107" s="5">
        <f t="shared" si="37"/>
        <v>43.819999999999993</v>
      </c>
      <c r="AA107" s="5">
        <f t="shared" si="38"/>
        <v>43.79999999999999</v>
      </c>
      <c r="AB107" s="19">
        <f t="shared" ref="AB107:AB108" si="62">AA107-AJ107</f>
        <v>43.019999999999989</v>
      </c>
      <c r="AC107" s="19">
        <f t="shared" si="39"/>
        <v>43.47999999999999</v>
      </c>
      <c r="AD107" s="19">
        <f t="shared" si="40"/>
        <v>42.589999999999989</v>
      </c>
      <c r="AE107" s="5">
        <f t="shared" si="41"/>
        <v>42.019999999999989</v>
      </c>
      <c r="AF107" s="47"/>
      <c r="AG107" s="9">
        <v>0.56999999999999995</v>
      </c>
      <c r="AH107" s="9">
        <v>0.89</v>
      </c>
      <c r="AI107" s="9">
        <v>0.46</v>
      </c>
      <c r="AJ107" s="9">
        <v>0.78</v>
      </c>
      <c r="AK107" s="9">
        <v>0.02</v>
      </c>
      <c r="AL107" s="9">
        <v>0.42</v>
      </c>
      <c r="AM107" s="9">
        <v>0.13</v>
      </c>
      <c r="AN107" s="9">
        <v>1.72</v>
      </c>
      <c r="AO107" s="9">
        <v>0.36</v>
      </c>
      <c r="AP107" s="9">
        <v>0.23</v>
      </c>
      <c r="AQ107" s="9">
        <v>0.1</v>
      </c>
      <c r="AR107" s="9">
        <v>0.14000000000000001</v>
      </c>
      <c r="AS107" s="9">
        <v>0.22</v>
      </c>
      <c r="AT107" s="9">
        <v>1.35</v>
      </c>
      <c r="AU107" s="9">
        <v>0.46</v>
      </c>
      <c r="AV107" s="9">
        <v>0.19</v>
      </c>
      <c r="AW107" s="9">
        <v>0.41</v>
      </c>
      <c r="AX107" s="9">
        <v>0.37</v>
      </c>
      <c r="AY107" s="9">
        <v>0.11</v>
      </c>
      <c r="AZ107" s="9">
        <v>1.67</v>
      </c>
      <c r="BA107" s="9">
        <v>1.49</v>
      </c>
      <c r="BB107" s="9">
        <v>2.5</v>
      </c>
      <c r="BC107" s="9">
        <v>2.2599999999999998</v>
      </c>
      <c r="BD107" s="9">
        <v>1.61</v>
      </c>
      <c r="BE107" s="9">
        <v>2.96</v>
      </c>
    </row>
    <row r="108" spans="1:57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47"/>
        <v>38.300000000000004</v>
      </c>
      <c r="F108" s="5">
        <f t="shared" si="58"/>
        <v>39.050000000000004</v>
      </c>
      <c r="G108" s="5">
        <f t="shared" si="61"/>
        <v>36.090000000000003</v>
      </c>
      <c r="H108" s="5">
        <f t="shared" si="48"/>
        <v>34.480000000000004</v>
      </c>
      <c r="I108" s="5">
        <f t="shared" si="49"/>
        <v>36.74</v>
      </c>
      <c r="J108" s="5">
        <f t="shared" si="50"/>
        <v>39.24</v>
      </c>
      <c r="K108" s="5">
        <f t="shared" si="51"/>
        <v>40.730000000000004</v>
      </c>
      <c r="L108" s="5">
        <f t="shared" si="52"/>
        <v>42.400000000000006</v>
      </c>
      <c r="M108" s="5">
        <f t="shared" si="53"/>
        <v>42.510000000000005</v>
      </c>
      <c r="N108" s="5">
        <f t="shared" si="54"/>
        <v>42.88</v>
      </c>
      <c r="O108" s="5">
        <f t="shared" si="55"/>
        <v>43.29</v>
      </c>
      <c r="P108" s="5">
        <f t="shared" si="56"/>
        <v>43.1</v>
      </c>
      <c r="Q108" s="5">
        <f t="shared" si="57"/>
        <v>42.64</v>
      </c>
      <c r="R108" s="5">
        <f t="shared" si="29"/>
        <v>41.29</v>
      </c>
      <c r="S108" s="5">
        <f t="shared" si="30"/>
        <v>41.07</v>
      </c>
      <c r="T108" s="5">
        <f t="shared" si="31"/>
        <v>40.93</v>
      </c>
      <c r="U108" s="5">
        <f t="shared" si="32"/>
        <v>40.83</v>
      </c>
      <c r="V108" s="5">
        <f t="shared" si="33"/>
        <v>41.059999999999995</v>
      </c>
      <c r="W108" s="19">
        <f t="shared" si="34"/>
        <v>41.419999999999995</v>
      </c>
      <c r="X108" s="5">
        <f t="shared" si="35"/>
        <v>43.139999999999993</v>
      </c>
      <c r="Y108" s="5">
        <f t="shared" si="36"/>
        <v>43.269999999999996</v>
      </c>
      <c r="Z108" s="5">
        <f t="shared" si="37"/>
        <v>43.69</v>
      </c>
      <c r="AA108" s="5">
        <f t="shared" si="38"/>
        <v>43.669999999999995</v>
      </c>
      <c r="AB108" s="19">
        <f t="shared" si="62"/>
        <v>42.889999999999993</v>
      </c>
      <c r="AC108" s="19">
        <f t="shared" si="39"/>
        <v>43.349999999999994</v>
      </c>
      <c r="AD108" s="19">
        <f t="shared" si="40"/>
        <v>42.459999999999994</v>
      </c>
      <c r="AE108" s="5">
        <f t="shared" si="41"/>
        <v>41.889999999999993</v>
      </c>
      <c r="AF108" s="47"/>
      <c r="AG108" s="9">
        <v>0.56999999999999995</v>
      </c>
      <c r="AH108" s="9">
        <v>0.89</v>
      </c>
      <c r="AI108" s="9">
        <v>0.46</v>
      </c>
      <c r="AJ108" s="9">
        <v>0.78</v>
      </c>
      <c r="AK108" s="9">
        <v>0.02</v>
      </c>
      <c r="AL108" s="9">
        <v>0.42</v>
      </c>
      <c r="AM108" s="9">
        <v>0.13</v>
      </c>
      <c r="AN108" s="9">
        <v>1.72</v>
      </c>
      <c r="AO108" s="9">
        <v>0.36</v>
      </c>
      <c r="AP108" s="9">
        <v>0.23</v>
      </c>
      <c r="AQ108" s="9">
        <v>0.1</v>
      </c>
      <c r="AR108" s="9">
        <v>0.14000000000000001</v>
      </c>
      <c r="AS108" s="9">
        <v>0.22</v>
      </c>
      <c r="AT108" s="9">
        <v>1.35</v>
      </c>
      <c r="AU108" s="9">
        <v>0.46</v>
      </c>
      <c r="AV108" s="9">
        <v>0.19</v>
      </c>
      <c r="AW108" s="9">
        <v>0.41</v>
      </c>
      <c r="AX108" s="9">
        <v>0.37</v>
      </c>
      <c r="AY108" s="9">
        <v>0.11</v>
      </c>
      <c r="AZ108" s="9">
        <v>1.67</v>
      </c>
      <c r="BA108" s="9">
        <v>1.49</v>
      </c>
      <c r="BB108" s="9">
        <v>2.5</v>
      </c>
      <c r="BC108" s="9">
        <v>2.2599999999999998</v>
      </c>
      <c r="BD108" s="9">
        <v>1.61</v>
      </c>
      <c r="BE108" s="9">
        <v>2.96</v>
      </c>
    </row>
    <row r="109" spans="1:57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23"/>
      <c r="AE109" s="23"/>
      <c r="AF109" s="47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46"/>
    </row>
    <row r="110" spans="1:57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51"/>
      <c r="AD110" s="23"/>
      <c r="AE110" s="23"/>
      <c r="AF110" s="47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47"/>
    </row>
    <row r="111" spans="1:57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1"/>
      <c r="AD111" s="23"/>
      <c r="AE111" s="23"/>
      <c r="AF111" s="47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47"/>
    </row>
    <row r="112" spans="1:57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51"/>
      <c r="AD112" s="23"/>
      <c r="AE112" s="23"/>
      <c r="AF112" s="47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47"/>
    </row>
    <row r="113" spans="1:46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51"/>
      <c r="AD113" s="23"/>
      <c r="AE113" s="23"/>
      <c r="AF113" s="47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47"/>
    </row>
    <row r="114" spans="1:46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51"/>
      <c r="AD114" s="23"/>
      <c r="AE114" s="23"/>
      <c r="AF114" s="47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47"/>
    </row>
    <row r="115" spans="1:46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51"/>
      <c r="AD115" s="23"/>
      <c r="AE115" s="23"/>
      <c r="AF115" s="47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47"/>
    </row>
    <row r="116" spans="1:46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51"/>
      <c r="AD116" s="23"/>
      <c r="AE116" s="23"/>
      <c r="AF116" s="47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47"/>
    </row>
    <row r="117" spans="1:46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51"/>
      <c r="AD117" s="23"/>
      <c r="AE117" s="23"/>
      <c r="AF117" s="47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47"/>
    </row>
    <row r="118" spans="1:46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51"/>
      <c r="AD118" s="23"/>
      <c r="AE118" s="23"/>
      <c r="AF118" s="47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47"/>
    </row>
    <row r="119" spans="1:46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51"/>
      <c r="AD119" s="23"/>
      <c r="AE119" s="23"/>
      <c r="AF119" s="47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47"/>
    </row>
    <row r="120" spans="1:46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51"/>
      <c r="AD120" s="23"/>
      <c r="AE120" s="23"/>
      <c r="AF120" s="47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47"/>
    </row>
    <row r="121" spans="1:46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51"/>
      <c r="AD121" s="23"/>
      <c r="AE121" s="23"/>
      <c r="AF121" s="47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47"/>
    </row>
    <row r="122" spans="1:46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51"/>
      <c r="AD122" s="23"/>
      <c r="AE122" s="23"/>
      <c r="AF122" s="47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47"/>
    </row>
    <row r="123" spans="1:46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51"/>
      <c r="AD123" s="23"/>
      <c r="AE123" s="23"/>
      <c r="AF123" s="47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47"/>
    </row>
    <row r="124" spans="1:46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51"/>
      <c r="AD124" s="23"/>
      <c r="AE124" s="23"/>
      <c r="AF124" s="47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47"/>
    </row>
    <row r="125" spans="1:46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51"/>
      <c r="AD125" s="23"/>
      <c r="AE125" s="23"/>
      <c r="AF125" s="47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47"/>
    </row>
    <row r="126" spans="1:46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51"/>
      <c r="AD126" s="23"/>
      <c r="AE126" s="23"/>
      <c r="AF126" s="47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47"/>
    </row>
    <row r="127" spans="1:46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51"/>
      <c r="AD127" s="23"/>
      <c r="AE127" s="23"/>
      <c r="AF127" s="47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47"/>
    </row>
    <row r="128" spans="1:46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51"/>
      <c r="AD128" s="23"/>
      <c r="AE128" s="23"/>
      <c r="AF128" s="47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47"/>
    </row>
    <row r="129" spans="1:46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51"/>
      <c r="AD129" s="23"/>
      <c r="AE129" s="23"/>
      <c r="AF129" s="47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47"/>
    </row>
    <row r="130" spans="1:46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51"/>
      <c r="AD130" s="23"/>
      <c r="AE130" s="23"/>
      <c r="AF130" s="47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47"/>
    </row>
    <row r="131" spans="1:46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51"/>
      <c r="AD131" s="23"/>
      <c r="AE131" s="23"/>
      <c r="AF131" s="47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47"/>
    </row>
    <row r="132" spans="1:46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51"/>
      <c r="AD132" s="23"/>
      <c r="AE132" s="23"/>
      <c r="AF132" s="47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47"/>
    </row>
    <row r="133" spans="1:46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51"/>
      <c r="AD133" s="23"/>
      <c r="AE133" s="23"/>
      <c r="AF133" s="47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47"/>
    </row>
    <row r="134" spans="1:46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51"/>
      <c r="AD134" s="23"/>
      <c r="AE134" s="23"/>
      <c r="AF134" s="47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47"/>
    </row>
    <row r="135" spans="1:46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51"/>
      <c r="AD135" s="23"/>
      <c r="AE135" s="23"/>
      <c r="AF135" s="47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47"/>
    </row>
    <row r="136" spans="1:46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51"/>
      <c r="AD136" s="23"/>
      <c r="AE136" s="23"/>
      <c r="AF136" s="47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47"/>
    </row>
    <row r="137" spans="1:46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51"/>
      <c r="AD137" s="23"/>
      <c r="AE137" s="23"/>
      <c r="AF137" s="47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47"/>
    </row>
    <row r="138" spans="1:46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51"/>
      <c r="AD138" s="23"/>
      <c r="AE138" s="23"/>
      <c r="AF138" s="47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47"/>
    </row>
    <row r="139" spans="1:46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51"/>
      <c r="AD139" s="23"/>
      <c r="AE139" s="23"/>
      <c r="AF139" s="47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47"/>
    </row>
    <row r="140" spans="1:46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51"/>
      <c r="AD140" s="23"/>
      <c r="AE140" s="23"/>
      <c r="AF140" s="47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47"/>
    </row>
    <row r="141" spans="1:46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51"/>
      <c r="AD141" s="23"/>
      <c r="AE141" s="23"/>
      <c r="AF141" s="47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47"/>
    </row>
    <row r="142" spans="1:46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51"/>
      <c r="AD142" s="23"/>
      <c r="AE142" s="23"/>
      <c r="AF142" s="47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47"/>
    </row>
    <row r="143" spans="1:46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51"/>
      <c r="AD143" s="23"/>
      <c r="AE143" s="23"/>
      <c r="AF143" s="47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47"/>
    </row>
    <row r="144" spans="1:46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1"/>
      <c r="AD144" s="23"/>
      <c r="AE144" s="23"/>
      <c r="AF144" s="47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47"/>
    </row>
    <row r="145" spans="1:46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51"/>
      <c r="AD145" s="23"/>
      <c r="AE145" s="23"/>
      <c r="AF145" s="47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47"/>
    </row>
    <row r="146" spans="1:46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51"/>
      <c r="AD146" s="23"/>
      <c r="AE146" s="23"/>
      <c r="AF146" s="47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47"/>
    </row>
    <row r="147" spans="1:46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51"/>
      <c r="AD147" s="23"/>
      <c r="AE147" s="23"/>
      <c r="AF147" s="47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47"/>
    </row>
    <row r="148" spans="1:46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51"/>
      <c r="AD148" s="23"/>
      <c r="AE148" s="23"/>
      <c r="AF148" s="47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47"/>
    </row>
    <row r="149" spans="1:46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51"/>
      <c r="AD149" s="23"/>
      <c r="AE149" s="23"/>
      <c r="AF149" s="47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47"/>
    </row>
    <row r="150" spans="1:46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51"/>
      <c r="AD150" s="23"/>
      <c r="AE150" s="23"/>
      <c r="AF150" s="47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47"/>
    </row>
    <row r="151" spans="1:46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51"/>
      <c r="AD151" s="23"/>
      <c r="AE151" s="23"/>
      <c r="AF151" s="47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47"/>
    </row>
    <row r="152" spans="1:46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51"/>
      <c r="AD152" s="23"/>
      <c r="AE152" s="23"/>
      <c r="AF152" s="47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47"/>
    </row>
    <row r="153" spans="1:46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51"/>
      <c r="AD153" s="23"/>
      <c r="AE153" s="23"/>
      <c r="AF153" s="47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47"/>
    </row>
    <row r="154" spans="1:46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51"/>
      <c r="AD154" s="23"/>
      <c r="AE154" s="23"/>
      <c r="AF154" s="47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47"/>
    </row>
    <row r="155" spans="1:46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51"/>
      <c r="AD155" s="23"/>
      <c r="AE155" s="23"/>
      <c r="AF155" s="47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47"/>
    </row>
    <row r="156" spans="1:46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51"/>
      <c r="AD156" s="23"/>
      <c r="AE156" s="23"/>
      <c r="AF156" s="47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47"/>
    </row>
    <row r="157" spans="1:46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51"/>
      <c r="AD157" s="23"/>
      <c r="AE157" s="23"/>
      <c r="AF157" s="47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47"/>
    </row>
    <row r="158" spans="1:46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51"/>
      <c r="AD158" s="23"/>
      <c r="AE158" s="23"/>
      <c r="AF158" s="47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47"/>
    </row>
    <row r="159" spans="1:46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51"/>
      <c r="AD159" s="23"/>
      <c r="AE159" s="23"/>
      <c r="AF159" s="47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47"/>
    </row>
    <row r="160" spans="1:46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51"/>
      <c r="AD160" s="23"/>
      <c r="AE160" s="23"/>
      <c r="AF160" s="47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47"/>
    </row>
    <row r="161" spans="1:46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51"/>
      <c r="AD161" s="23"/>
      <c r="AE161" s="23"/>
      <c r="AF161" s="47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47"/>
    </row>
    <row r="162" spans="1:46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51"/>
      <c r="AD162" s="23"/>
      <c r="AE162" s="23"/>
      <c r="AF162" s="47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47"/>
    </row>
    <row r="163" spans="1:46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51"/>
      <c r="AD163" s="23"/>
      <c r="AE163" s="23"/>
      <c r="AF163" s="47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47"/>
    </row>
    <row r="164" spans="1:46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51"/>
      <c r="AD164" s="23"/>
      <c r="AE164" s="23"/>
      <c r="AF164" s="47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47"/>
    </row>
    <row r="165" spans="1:46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51"/>
      <c r="AD165" s="23"/>
      <c r="AE165" s="23"/>
      <c r="AF165" s="47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47"/>
    </row>
    <row r="166" spans="1:46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51"/>
      <c r="AD166" s="23"/>
      <c r="AE166" s="23"/>
      <c r="AF166" s="47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47"/>
    </row>
    <row r="167" spans="1:46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51"/>
      <c r="AD167" s="23"/>
      <c r="AE167" s="23"/>
      <c r="AF167" s="47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47"/>
    </row>
    <row r="168" spans="1:46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51"/>
      <c r="AD168" s="23"/>
      <c r="AE168" s="23"/>
      <c r="AF168" s="47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47"/>
    </row>
    <row r="169" spans="1:46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51"/>
      <c r="AD169" s="23"/>
      <c r="AE169" s="23"/>
      <c r="AF169" s="47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47"/>
    </row>
    <row r="170" spans="1:46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51"/>
      <c r="AD170" s="23"/>
      <c r="AE170" s="23"/>
      <c r="AF170" s="47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47"/>
    </row>
    <row r="171" spans="1:46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51"/>
      <c r="AD171" s="23"/>
      <c r="AE171" s="23"/>
      <c r="AF171" s="47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47"/>
    </row>
    <row r="172" spans="1:46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51"/>
      <c r="AD172" s="23"/>
      <c r="AE172" s="23"/>
      <c r="AF172" s="47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47"/>
    </row>
    <row r="173" spans="1:46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51"/>
      <c r="AD173" s="23"/>
      <c r="AE173" s="23"/>
      <c r="AF173" s="47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47"/>
    </row>
    <row r="174" spans="1:46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51"/>
      <c r="AD174" s="23"/>
      <c r="AE174" s="23"/>
      <c r="AF174" s="47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47"/>
    </row>
    <row r="175" spans="1:46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51"/>
      <c r="AD175" s="23"/>
      <c r="AE175" s="23"/>
      <c r="AF175" s="47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47"/>
    </row>
    <row r="176" spans="1:46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51"/>
      <c r="AD176" s="23"/>
      <c r="AE176" s="23"/>
      <c r="AF176" s="47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47"/>
    </row>
    <row r="177" spans="1:46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51"/>
      <c r="AD177" s="23"/>
      <c r="AE177" s="23"/>
      <c r="AF177" s="47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47"/>
    </row>
    <row r="178" spans="1:46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51"/>
      <c r="AD178" s="23"/>
      <c r="AE178" s="23"/>
      <c r="AF178" s="47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47"/>
    </row>
    <row r="179" spans="1:46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51"/>
      <c r="AD179" s="23"/>
      <c r="AE179" s="23"/>
      <c r="AF179" s="47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47"/>
    </row>
    <row r="180" spans="1:46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51"/>
      <c r="AD180" s="23"/>
      <c r="AE180" s="23"/>
      <c r="AF180" s="47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47"/>
    </row>
    <row r="181" spans="1:46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51"/>
      <c r="AD181" s="23"/>
      <c r="AE181" s="23"/>
      <c r="AF181" s="47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47"/>
    </row>
    <row r="182" spans="1:46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51"/>
      <c r="AD182" s="23"/>
      <c r="AE182" s="23"/>
      <c r="AF182" s="47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47"/>
    </row>
    <row r="183" spans="1:46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51"/>
      <c r="AD183" s="23"/>
      <c r="AE183" s="23"/>
      <c r="AF183" s="47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47"/>
    </row>
    <row r="184" spans="1:46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51"/>
      <c r="AD184" s="23"/>
      <c r="AE184" s="23"/>
      <c r="AF184" s="47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47"/>
    </row>
    <row r="185" spans="1:46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51"/>
      <c r="AD185" s="23"/>
      <c r="AE185" s="23"/>
      <c r="AF185" s="47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47"/>
    </row>
    <row r="186" spans="1:46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51"/>
      <c r="AD186" s="23"/>
      <c r="AE186" s="23"/>
      <c r="AF186" s="47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47"/>
    </row>
    <row r="187" spans="1:46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51"/>
      <c r="AD187" s="23"/>
      <c r="AE187" s="23"/>
      <c r="AF187" s="47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47"/>
    </row>
    <row r="188" spans="1:46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51"/>
      <c r="AD188" s="23"/>
      <c r="AE188" s="23"/>
      <c r="AF188" s="47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47"/>
    </row>
    <row r="189" spans="1:46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51"/>
      <c r="AD189" s="23"/>
      <c r="AE189" s="23"/>
      <c r="AF189" s="47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47"/>
    </row>
    <row r="190" spans="1:46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51"/>
      <c r="AD190" s="23"/>
      <c r="AE190" s="23"/>
      <c r="AF190" s="47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47"/>
    </row>
    <row r="191" spans="1:46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51"/>
      <c r="AD191" s="23"/>
      <c r="AE191" s="23"/>
      <c r="AF191" s="47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47"/>
    </row>
    <row r="192" spans="1:46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51"/>
      <c r="AD192" s="23"/>
      <c r="AE192" s="23"/>
      <c r="AF192" s="47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47"/>
    </row>
    <row r="193" spans="1:46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51"/>
      <c r="AD193" s="23"/>
      <c r="AE193" s="23"/>
      <c r="AF193" s="47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47"/>
    </row>
    <row r="194" spans="1:46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51"/>
      <c r="AD194" s="23"/>
      <c r="AE194" s="23"/>
      <c r="AF194" s="47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47"/>
    </row>
    <row r="195" spans="1:46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51"/>
      <c r="AD195" s="23"/>
      <c r="AE195" s="23"/>
      <c r="AF195" s="47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47"/>
    </row>
    <row r="196" spans="1:46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51"/>
      <c r="AD196" s="23"/>
      <c r="AE196" s="23"/>
      <c r="AF196" s="47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47"/>
    </row>
    <row r="197" spans="1:46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51"/>
      <c r="AD197" s="23"/>
      <c r="AE197" s="23"/>
      <c r="AF197" s="47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47"/>
    </row>
    <row r="198" spans="1:46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51"/>
      <c r="AD198" s="23"/>
      <c r="AE198" s="23"/>
      <c r="AF198" s="47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47"/>
    </row>
    <row r="199" spans="1:46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51"/>
      <c r="AD199" s="23"/>
      <c r="AE199" s="23"/>
      <c r="AF199" s="47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47"/>
    </row>
    <row r="200" spans="1:46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51"/>
      <c r="AD200" s="23"/>
      <c r="AE200" s="23"/>
      <c r="AF200" s="47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47"/>
    </row>
    <row r="201" spans="1:46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51"/>
      <c r="AD201" s="23"/>
      <c r="AE201" s="23"/>
      <c r="AF201" s="47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47"/>
    </row>
    <row r="202" spans="1:46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51"/>
      <c r="AD202" s="23"/>
      <c r="AE202" s="23"/>
      <c r="AF202" s="47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47"/>
    </row>
    <row r="203" spans="1:46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51"/>
      <c r="AD203" s="23"/>
      <c r="AE203" s="23"/>
      <c r="AF203" s="47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47"/>
    </row>
    <row r="204" spans="1:46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51"/>
      <c r="AD204" s="23"/>
      <c r="AE204" s="23"/>
      <c r="AF204" s="47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47"/>
    </row>
    <row r="205" spans="1:46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51"/>
      <c r="AD205" s="23"/>
      <c r="AE205" s="23"/>
      <c r="AF205" s="47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47"/>
    </row>
    <row r="206" spans="1:46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51"/>
      <c r="AD206" s="23"/>
      <c r="AE206" s="23"/>
      <c r="AF206" s="47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47"/>
    </row>
    <row r="207" spans="1:46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51"/>
      <c r="AD207" s="23"/>
      <c r="AE207" s="23"/>
      <c r="AF207" s="47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47"/>
    </row>
    <row r="208" spans="1:46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51"/>
      <c r="AD208" s="23"/>
      <c r="AE208" s="23"/>
      <c r="AF208" s="47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47"/>
    </row>
    <row r="209" spans="1:46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51"/>
      <c r="AD209" s="23"/>
      <c r="AE209" s="23"/>
      <c r="AF209" s="47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47"/>
    </row>
    <row r="210" spans="1:46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51"/>
      <c r="AD210" s="23"/>
      <c r="AE210" s="23"/>
      <c r="AF210" s="47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47"/>
    </row>
    <row r="211" spans="1:46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51"/>
      <c r="AD211" s="23"/>
      <c r="AE211" s="23"/>
      <c r="AF211" s="47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47"/>
    </row>
    <row r="212" spans="1:46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51"/>
      <c r="AD212" s="23"/>
      <c r="AE212" s="23"/>
      <c r="AF212" s="47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47"/>
    </row>
    <row r="213" spans="1:46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51"/>
      <c r="AD213" s="23"/>
      <c r="AE213" s="23"/>
      <c r="AF213" s="47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47"/>
    </row>
    <row r="214" spans="1:46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51"/>
      <c r="AD214" s="23"/>
      <c r="AE214" s="23"/>
      <c r="AF214" s="47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47"/>
    </row>
    <row r="215" spans="1:46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51"/>
      <c r="AD215" s="23"/>
      <c r="AE215" s="23"/>
      <c r="AF215" s="47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47"/>
    </row>
    <row r="216" spans="1:46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51"/>
      <c r="AD216" s="23"/>
      <c r="AE216" s="23"/>
      <c r="AF216" s="47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47"/>
    </row>
    <row r="217" spans="1:46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51"/>
      <c r="AD217" s="23"/>
      <c r="AE217" s="23"/>
      <c r="AF217" s="47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47"/>
    </row>
    <row r="218" spans="1:46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51"/>
      <c r="AD218" s="23"/>
      <c r="AE218" s="23"/>
      <c r="AF218" s="47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47"/>
    </row>
    <row r="219" spans="1:46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51"/>
      <c r="AD219" s="23"/>
      <c r="AE219" s="23"/>
      <c r="AF219" s="47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47"/>
    </row>
    <row r="220" spans="1:46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51"/>
      <c r="AD220" s="23"/>
      <c r="AE220" s="23"/>
      <c r="AF220" s="47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47"/>
    </row>
    <row r="221" spans="1:46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51"/>
      <c r="AD221" s="23"/>
      <c r="AE221" s="23"/>
      <c r="AF221" s="47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47"/>
    </row>
    <row r="222" spans="1:46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51"/>
      <c r="AD222" s="23"/>
      <c r="AE222" s="23"/>
      <c r="AF222" s="47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47"/>
    </row>
    <row r="223" spans="1:46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51"/>
      <c r="AD223" s="23"/>
      <c r="AE223" s="23"/>
      <c r="AF223" s="47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47"/>
    </row>
    <row r="224" spans="1:46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51"/>
      <c r="AD224" s="23"/>
      <c r="AE224" s="23"/>
      <c r="AF224" s="47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47"/>
    </row>
    <row r="225" spans="1:46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51"/>
      <c r="AD225" s="23"/>
      <c r="AE225" s="23"/>
      <c r="AF225" s="47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47"/>
    </row>
    <row r="226" spans="1:46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51"/>
      <c r="AD226" s="23"/>
      <c r="AE226" s="23"/>
      <c r="AF226" s="47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47"/>
    </row>
    <row r="227" spans="1:46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51"/>
      <c r="AD227" s="23"/>
      <c r="AE227" s="23"/>
      <c r="AF227" s="47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47"/>
    </row>
    <row r="228" spans="1:46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51"/>
      <c r="AD228" s="23"/>
      <c r="AE228" s="23"/>
      <c r="AF228" s="47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47"/>
    </row>
    <row r="229" spans="1:46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51"/>
      <c r="AD229" s="23"/>
      <c r="AE229" s="23"/>
      <c r="AF229" s="47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47"/>
    </row>
    <row r="230" spans="1:46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51"/>
      <c r="AD230" s="23"/>
      <c r="AE230" s="23"/>
      <c r="AF230" s="47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47"/>
    </row>
    <row r="231" spans="1:46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51"/>
      <c r="AD231" s="23"/>
      <c r="AE231" s="23"/>
      <c r="AF231" s="47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47"/>
    </row>
    <row r="232" spans="1:46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51"/>
      <c r="AD232" s="23"/>
      <c r="AE232" s="23"/>
      <c r="AF232" s="47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47"/>
    </row>
    <row r="233" spans="1:46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51"/>
      <c r="AD233" s="23"/>
      <c r="AE233" s="23"/>
      <c r="AF233" s="47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47"/>
    </row>
    <row r="234" spans="1:46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51"/>
      <c r="AD234" s="23"/>
      <c r="AE234" s="23"/>
      <c r="AF234" s="47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47"/>
    </row>
    <row r="235" spans="1:46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51"/>
      <c r="AD235" s="23"/>
      <c r="AE235" s="23"/>
      <c r="AF235" s="47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47"/>
    </row>
    <row r="236" spans="1:46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51"/>
      <c r="AD236" s="23"/>
      <c r="AE236" s="23"/>
      <c r="AF236" s="47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47"/>
    </row>
    <row r="237" spans="1:46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51"/>
      <c r="AD237" s="23"/>
      <c r="AE237" s="23"/>
      <c r="AF237" s="47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47"/>
    </row>
    <row r="238" spans="1:46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51"/>
      <c r="AD238" s="23"/>
      <c r="AE238" s="23"/>
      <c r="AF238" s="47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47"/>
    </row>
    <row r="239" spans="1:46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51"/>
      <c r="AD239" s="23"/>
      <c r="AE239" s="23"/>
      <c r="AF239" s="47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47"/>
    </row>
    <row r="240" spans="1:46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51"/>
      <c r="AD240" s="23"/>
      <c r="AE240" s="23"/>
      <c r="AF240" s="47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47"/>
    </row>
    <row r="241" spans="1:46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51"/>
      <c r="AD241" s="23"/>
      <c r="AE241" s="23"/>
      <c r="AF241" s="47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47"/>
    </row>
    <row r="242" spans="1:46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51"/>
      <c r="AD242" s="23"/>
      <c r="AE242" s="23"/>
      <c r="AF242" s="47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47"/>
    </row>
    <row r="243" spans="1:46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51"/>
      <c r="AD243" s="23"/>
      <c r="AE243" s="23"/>
      <c r="AF243" s="47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47"/>
    </row>
    <row r="244" spans="1:46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51"/>
      <c r="AD244" s="23"/>
      <c r="AE244" s="23"/>
      <c r="AF244" s="47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</row>
    <row r="245" spans="1:46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51"/>
      <c r="AD245" s="23"/>
      <c r="AE245" s="23"/>
      <c r="AF245" s="47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</row>
    <row r="246" spans="1:46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51"/>
      <c r="AD246" s="23"/>
      <c r="AE246" s="23"/>
      <c r="AF246" s="47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</row>
    <row r="247" spans="1:46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51"/>
      <c r="AD247" s="23"/>
      <c r="AE247" s="23"/>
      <c r="AF247" s="47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</row>
    <row r="248" spans="1:46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51"/>
      <c r="AD248" s="23"/>
      <c r="AE248" s="23"/>
      <c r="AF248" s="47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</row>
    <row r="249" spans="1:46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51"/>
      <c r="AD249" s="23"/>
      <c r="AE249" s="23"/>
      <c r="AF249" s="47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</row>
    <row r="250" spans="1:46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51"/>
      <c r="AD250" s="23"/>
      <c r="AE250" s="23"/>
      <c r="AF250" s="47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</row>
    <row r="251" spans="1:46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51"/>
      <c r="AD251" s="23"/>
      <c r="AE251" s="23"/>
      <c r="AF251" s="47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</row>
    <row r="252" spans="1:46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51"/>
      <c r="AD252" s="23"/>
      <c r="AE252" s="23"/>
      <c r="AF252" s="47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</row>
    <row r="253" spans="1:46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51"/>
      <c r="AD253" s="23"/>
      <c r="AE253" s="23"/>
      <c r="AF253" s="47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</row>
    <row r="254" spans="1:46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51"/>
      <c r="AD254" s="23"/>
      <c r="AE254" s="23"/>
      <c r="AF254" s="47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</row>
    <row r="255" spans="1:46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51"/>
      <c r="AD255" s="23"/>
      <c r="AE255" s="23"/>
      <c r="AF255" s="47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</row>
    <row r="256" spans="1:46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51"/>
      <c r="AD256" s="23"/>
      <c r="AE256" s="23"/>
      <c r="AF256" s="47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</row>
    <row r="257" spans="1:46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51"/>
      <c r="AD257" s="23"/>
      <c r="AE257" s="23"/>
      <c r="AF257" s="47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</row>
    <row r="258" spans="1:46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51"/>
      <c r="AD258" s="23"/>
      <c r="AE258" s="23"/>
      <c r="AF258" s="47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</row>
    <row r="259" spans="1:46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51"/>
      <c r="AD259" s="23"/>
      <c r="AE259" s="23"/>
      <c r="AF259" s="47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</row>
    <row r="260" spans="1:46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51"/>
      <c r="AD260" s="23"/>
      <c r="AE260" s="23"/>
      <c r="AF260" s="47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</row>
    <row r="261" spans="1:46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51"/>
      <c r="AD261" s="23"/>
      <c r="AE261" s="23"/>
      <c r="AF261" s="47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</row>
    <row r="262" spans="1:46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51"/>
      <c r="AD262" s="23"/>
      <c r="AE262" s="23"/>
      <c r="AF262" s="47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</row>
    <row r="263" spans="1:46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51"/>
      <c r="AD263" s="23"/>
      <c r="AE263" s="23"/>
      <c r="AF263" s="47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</row>
    <row r="264" spans="1:46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51"/>
      <c r="AD264" s="23"/>
      <c r="AE264" s="23"/>
      <c r="AF264" s="47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</row>
    <row r="265" spans="1:46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51"/>
      <c r="AD265" s="23"/>
      <c r="AE265" s="23"/>
      <c r="AF265" s="47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</row>
    <row r="266" spans="1:46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51"/>
      <c r="AD266" s="23"/>
      <c r="AE266" s="23"/>
      <c r="AF266" s="47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</row>
    <row r="267" spans="1:46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51"/>
      <c r="AD267" s="23"/>
      <c r="AE267" s="23"/>
      <c r="AF267" s="47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</row>
    <row r="268" spans="1:46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51"/>
      <c r="AD268" s="23"/>
      <c r="AE268" s="23"/>
      <c r="AF268" s="47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</row>
    <row r="269" spans="1:46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51"/>
      <c r="AD269" s="23"/>
      <c r="AE269" s="23"/>
      <c r="AF269" s="47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</row>
    <row r="270" spans="1:46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51"/>
      <c r="AD270" s="23"/>
      <c r="AE270" s="23"/>
      <c r="AF270" s="47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</row>
    <row r="271" spans="1:46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51"/>
      <c r="AD271" s="23"/>
      <c r="AE271" s="23"/>
      <c r="AF271" s="47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</row>
    <row r="272" spans="1:46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51"/>
      <c r="AD272" s="23"/>
      <c r="AE272" s="23"/>
      <c r="AF272" s="47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</row>
    <row r="273" spans="1:46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51"/>
      <c r="AD273" s="23"/>
      <c r="AE273" s="23"/>
      <c r="AF273" s="47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</row>
    <row r="274" spans="1:46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51"/>
      <c r="AD274" s="23"/>
      <c r="AE274" s="23"/>
      <c r="AF274" s="47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</row>
    <row r="275" spans="1:46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51"/>
      <c r="AD275" s="23"/>
      <c r="AE275" s="23"/>
      <c r="AF275" s="47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</row>
    <row r="276" spans="1:46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51"/>
      <c r="AD276" s="23"/>
      <c r="AE276" s="23"/>
      <c r="AF276" s="47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</row>
    <row r="277" spans="1:46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51"/>
      <c r="AD277" s="23"/>
      <c r="AE277" s="23"/>
      <c r="AF277" s="47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</row>
    <row r="278" spans="1:46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51"/>
      <c r="AD278" s="23"/>
      <c r="AE278" s="23"/>
      <c r="AF278" s="47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</row>
    <row r="279" spans="1:46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51"/>
      <c r="AD279" s="23"/>
      <c r="AE279" s="23"/>
      <c r="AF279" s="47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</row>
    <row r="280" spans="1:46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51"/>
      <c r="AD280" s="23"/>
      <c r="AE280" s="23"/>
      <c r="AF280" s="47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</row>
    <row r="281" spans="1:46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51"/>
      <c r="AD281" s="23"/>
      <c r="AE281" s="23"/>
      <c r="AF281" s="47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</row>
    <row r="282" spans="1:46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51"/>
      <c r="AD282" s="23"/>
      <c r="AE282" s="23"/>
      <c r="AF282" s="47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</row>
    <row r="283" spans="1:46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51"/>
      <c r="AD283" s="23"/>
      <c r="AE283" s="23"/>
      <c r="AF283" s="47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</row>
    <row r="284" spans="1:46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51"/>
      <c r="AD284" s="23"/>
      <c r="AE284" s="23"/>
      <c r="AF284" s="47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</row>
    <row r="285" spans="1:46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51"/>
      <c r="AD285" s="23"/>
      <c r="AE285" s="23"/>
      <c r="AF285" s="47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</row>
    <row r="286" spans="1:46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51"/>
      <c r="AD286" s="23"/>
      <c r="AE286" s="23"/>
      <c r="AF286" s="47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</row>
    <row r="287" spans="1:46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51"/>
      <c r="AD287" s="23"/>
      <c r="AE287" s="23"/>
      <c r="AF287" s="47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</row>
    <row r="288" spans="1:46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51"/>
      <c r="AD288" s="23"/>
      <c r="AE288" s="23"/>
      <c r="AF288" s="47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</row>
    <row r="289" spans="1:46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51"/>
      <c r="AD289" s="23"/>
      <c r="AE289" s="23"/>
      <c r="AF289" s="47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</row>
    <row r="290" spans="1:46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51"/>
      <c r="AD290" s="23"/>
      <c r="AE290" s="23"/>
      <c r="AF290" s="47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</row>
    <row r="291" spans="1:46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51"/>
      <c r="AD291" s="23"/>
      <c r="AE291" s="23"/>
      <c r="AF291" s="47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</row>
    <row r="292" spans="1:46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51"/>
      <c r="AD292" s="23"/>
      <c r="AE292" s="23"/>
      <c r="AF292" s="47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</row>
    <row r="293" spans="1:46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51"/>
      <c r="AD293" s="23"/>
      <c r="AE293" s="23"/>
      <c r="AF293" s="47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</row>
    <row r="294" spans="1:46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51"/>
      <c r="AD294" s="23"/>
      <c r="AE294" s="23"/>
      <c r="AF294" s="47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</row>
    <row r="295" spans="1:46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51"/>
      <c r="AD295" s="23"/>
      <c r="AE295" s="23"/>
      <c r="AF295" s="47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</row>
    <row r="296" spans="1:46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51"/>
      <c r="AD296" s="23"/>
      <c r="AE296" s="23"/>
      <c r="AF296" s="47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</row>
    <row r="297" spans="1:46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51"/>
      <c r="AD297" s="23"/>
      <c r="AE297" s="23"/>
      <c r="AF297" s="47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</row>
    <row r="298" spans="1:46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51"/>
      <c r="AD298" s="23"/>
      <c r="AE298" s="23"/>
      <c r="AF298" s="47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</row>
    <row r="299" spans="1:46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51"/>
      <c r="AD299" s="23"/>
      <c r="AE299" s="23"/>
      <c r="AF299" s="47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</row>
    <row r="300" spans="1:46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51"/>
      <c r="AD300" s="23"/>
      <c r="AE300" s="23"/>
      <c r="AF300" s="47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</row>
    <row r="301" spans="1:46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51"/>
      <c r="AD301" s="23"/>
      <c r="AE301" s="23"/>
      <c r="AF301" s="47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</row>
    <row r="302" spans="1:46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51"/>
      <c r="AD302" s="23"/>
      <c r="AE302" s="23"/>
      <c r="AF302" s="47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</row>
    <row r="303" spans="1:46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51"/>
      <c r="AD303" s="23"/>
      <c r="AE303" s="23"/>
      <c r="AF303" s="47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</row>
    <row r="304" spans="1:46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51"/>
      <c r="AD304" s="23"/>
      <c r="AE304" s="23"/>
      <c r="AF304" s="47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</row>
    <row r="305" spans="1:46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51"/>
      <c r="AD305" s="23"/>
      <c r="AE305" s="23"/>
      <c r="AF305" s="47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</row>
    <row r="306" spans="1:46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51"/>
      <c r="AD306" s="23"/>
      <c r="AE306" s="23"/>
      <c r="AF306" s="47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</row>
    <row r="307" spans="1:46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51"/>
      <c r="AD307" s="23"/>
      <c r="AE307" s="23"/>
      <c r="AF307" s="47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</row>
    <row r="308" spans="1:46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51"/>
      <c r="AD308" s="23"/>
      <c r="AE308" s="23"/>
      <c r="AF308" s="47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</row>
    <row r="309" spans="1:46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51"/>
      <c r="AD309" s="23"/>
      <c r="AE309" s="23"/>
      <c r="AF309" s="47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</row>
    <row r="310" spans="1:46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51"/>
      <c r="AD310" s="23"/>
      <c r="AE310" s="23"/>
      <c r="AF310" s="47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</row>
    <row r="311" spans="1:46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51"/>
      <c r="AD311" s="23"/>
      <c r="AE311" s="23"/>
      <c r="AF311" s="47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</row>
    <row r="312" spans="1:46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51"/>
      <c r="AD312" s="23"/>
      <c r="AE312" s="23"/>
      <c r="AF312" s="47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</row>
    <row r="313" spans="1:46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51"/>
      <c r="AD313" s="23"/>
      <c r="AE313" s="23"/>
      <c r="AF313" s="47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</row>
    <row r="314" spans="1:46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51"/>
      <c r="AD314" s="23"/>
      <c r="AE314" s="23"/>
      <c r="AF314" s="47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</row>
    <row r="315" spans="1:46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51"/>
      <c r="AD315" s="23"/>
      <c r="AE315" s="23"/>
      <c r="AF315" s="47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</row>
    <row r="316" spans="1:46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51"/>
      <c r="AD316" s="23"/>
      <c r="AE316" s="23"/>
      <c r="AF316" s="47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</row>
    <row r="317" spans="1:46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51"/>
      <c r="AD317" s="23"/>
      <c r="AE317" s="23"/>
      <c r="AF317" s="47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</row>
    <row r="318" spans="1:46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51"/>
      <c r="AD318" s="23"/>
      <c r="AE318" s="23"/>
      <c r="AF318" s="47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</row>
    <row r="319" spans="1:46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51"/>
      <c r="AD319" s="23"/>
      <c r="AE319" s="23"/>
      <c r="AF319" s="47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</row>
    <row r="320" spans="1:46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51"/>
      <c r="AD320" s="23"/>
      <c r="AE320" s="23"/>
      <c r="AF320" s="47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</row>
    <row r="321" spans="1:46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51"/>
      <c r="AD321" s="23"/>
      <c r="AE321" s="23"/>
      <c r="AF321" s="47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</row>
    <row r="322" spans="1:46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51"/>
      <c r="AD322" s="23"/>
      <c r="AE322" s="23"/>
      <c r="AF322" s="47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</row>
    <row r="323" spans="1:46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51"/>
      <c r="AD323" s="23"/>
      <c r="AE323" s="23"/>
      <c r="AF323" s="47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</row>
    <row r="324" spans="1:46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51"/>
      <c r="AD324" s="23"/>
      <c r="AE324" s="23"/>
      <c r="AF324" s="47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</row>
    <row r="325" spans="1:46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51"/>
      <c r="AD325" s="23"/>
      <c r="AE325" s="23"/>
      <c r="AF325" s="47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</row>
    <row r="326" spans="1:46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51"/>
      <c r="AD326" s="23"/>
      <c r="AE326" s="23"/>
      <c r="AF326" s="47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</row>
    <row r="327" spans="1:46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51"/>
      <c r="AD327" s="23"/>
      <c r="AE327" s="23"/>
      <c r="AF327" s="47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</row>
    <row r="328" spans="1:46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51"/>
      <c r="AD328" s="23"/>
      <c r="AE328" s="23"/>
      <c r="AF328" s="47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</row>
    <row r="329" spans="1:46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51"/>
      <c r="AD329" s="23"/>
      <c r="AE329" s="23"/>
      <c r="AF329" s="47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</row>
    <row r="330" spans="1:46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51"/>
      <c r="AD330" s="23"/>
      <c r="AE330" s="23"/>
      <c r="AF330" s="47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</row>
    <row r="331" spans="1:46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51"/>
      <c r="AD331" s="23"/>
      <c r="AE331" s="23"/>
      <c r="AF331" s="47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</row>
    <row r="332" spans="1:46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51"/>
      <c r="AD332" s="23"/>
      <c r="AE332" s="23"/>
      <c r="AF332" s="47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</row>
    <row r="333" spans="1:46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51"/>
      <c r="AD333" s="23"/>
      <c r="AE333" s="23"/>
      <c r="AF333" s="47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</row>
    <row r="334" spans="1:46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51"/>
      <c r="AD334" s="23"/>
      <c r="AE334" s="23"/>
      <c r="AF334" s="47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</row>
    <row r="335" spans="1:46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51"/>
      <c r="AD335" s="23"/>
      <c r="AE335" s="23"/>
      <c r="AF335" s="47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</row>
    <row r="336" spans="1:46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51"/>
      <c r="AD336" s="23"/>
      <c r="AE336" s="23"/>
      <c r="AF336" s="47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</row>
    <row r="337" spans="1:46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51"/>
      <c r="AD337" s="23"/>
      <c r="AE337" s="23"/>
      <c r="AF337" s="47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</row>
    <row r="338" spans="1:46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51"/>
      <c r="AD338" s="23"/>
      <c r="AE338" s="23"/>
      <c r="AF338" s="47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</row>
    <row r="339" spans="1:46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51"/>
      <c r="AD339" s="23"/>
      <c r="AE339" s="23"/>
      <c r="AF339" s="47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</row>
    <row r="340" spans="1:46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51"/>
      <c r="AD340" s="23"/>
      <c r="AE340" s="23"/>
      <c r="AF340" s="47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</row>
    <row r="341" spans="1:46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51"/>
      <c r="AD341" s="23"/>
      <c r="AE341" s="23"/>
      <c r="AF341" s="47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</row>
    <row r="342" spans="1:46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51"/>
      <c r="AD342" s="23"/>
      <c r="AE342" s="23"/>
      <c r="AF342" s="47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</row>
    <row r="343" spans="1:46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51"/>
      <c r="AD343" s="23"/>
      <c r="AE343" s="23"/>
      <c r="AF343" s="47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</row>
    <row r="344" spans="1:46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51"/>
      <c r="AD344" s="23"/>
      <c r="AE344" s="23"/>
      <c r="AF344" s="47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</row>
    <row r="345" spans="1:46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51"/>
      <c r="AD345" s="23"/>
      <c r="AE345" s="23"/>
      <c r="AF345" s="47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</row>
    <row r="346" spans="1:46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51"/>
      <c r="AD346" s="23"/>
      <c r="AE346" s="23"/>
      <c r="AF346" s="47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</row>
    <row r="347" spans="1:46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51"/>
      <c r="AD347" s="23"/>
      <c r="AE347" s="23"/>
      <c r="AF347" s="47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</row>
    <row r="348" spans="1:46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51"/>
      <c r="AD348" s="23"/>
      <c r="AE348" s="23"/>
      <c r="AF348" s="47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</row>
    <row r="349" spans="1:46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51"/>
      <c r="AD349" s="23"/>
      <c r="AE349" s="23"/>
      <c r="AF349" s="47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</row>
    <row r="350" spans="1:46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51"/>
      <c r="AD350" s="23"/>
      <c r="AE350" s="23"/>
      <c r="AF350" s="47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</row>
    <row r="351" spans="1:46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51"/>
      <c r="AD351" s="23"/>
      <c r="AE351" s="23"/>
      <c r="AF351" s="47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</row>
    <row r="352" spans="1:46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51"/>
      <c r="AD352" s="23"/>
      <c r="AE352" s="23"/>
      <c r="AF352" s="47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</row>
    <row r="353" spans="1:46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51"/>
      <c r="AD353" s="23"/>
      <c r="AE353" s="23"/>
      <c r="AF353" s="47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</row>
    <row r="354" spans="1:46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51"/>
      <c r="AD354" s="23"/>
      <c r="AE354" s="23"/>
      <c r="AF354" s="47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</row>
    <row r="355" spans="1:46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51"/>
      <c r="AD355" s="23"/>
      <c r="AE355" s="23"/>
      <c r="AF355" s="47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</row>
    <row r="356" spans="1:46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51"/>
      <c r="AD356" s="23"/>
      <c r="AE356" s="23"/>
      <c r="AF356" s="47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</row>
    <row r="357" spans="1:46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51"/>
      <c r="AD357" s="23"/>
      <c r="AE357" s="23"/>
      <c r="AF357" s="47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</row>
    <row r="358" spans="1:46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51"/>
      <c r="AD358" s="23"/>
      <c r="AE358" s="23"/>
      <c r="AF358" s="47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</row>
    <row r="359" spans="1:46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51"/>
      <c r="AD359" s="23"/>
      <c r="AE359" s="23"/>
      <c r="AF359" s="47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</row>
    <row r="360" spans="1:46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51"/>
      <c r="AD360" s="23"/>
      <c r="AE360" s="23"/>
      <c r="AF360" s="47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</row>
    <row r="361" spans="1:46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51"/>
      <c r="AD361" s="23"/>
      <c r="AE361" s="23"/>
      <c r="AF361" s="47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</row>
    <row r="362" spans="1:46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51"/>
      <c r="AD362" s="23"/>
      <c r="AE362" s="23"/>
      <c r="AF362" s="47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</row>
    <row r="363" spans="1:46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51"/>
      <c r="AD363" s="23"/>
      <c r="AE363" s="23"/>
      <c r="AF363" s="47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</row>
    <row r="364" spans="1:46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51"/>
      <c r="AD364" s="23"/>
      <c r="AE364" s="23"/>
      <c r="AF364" s="47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</row>
    <row r="365" spans="1:46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51"/>
      <c r="AD365" s="23"/>
      <c r="AE365" s="23"/>
      <c r="AF365" s="47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</row>
    <row r="366" spans="1:46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51"/>
      <c r="AD366" s="23"/>
      <c r="AE366" s="23"/>
      <c r="AF366" s="47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</row>
    <row r="367" spans="1:46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51"/>
      <c r="AD367" s="23"/>
      <c r="AE367" s="23"/>
      <c r="AF367" s="47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</row>
    <row r="368" spans="1:46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51"/>
      <c r="AD368" s="23"/>
      <c r="AE368" s="23"/>
      <c r="AF368" s="47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</row>
    <row r="369" spans="1:46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51"/>
      <c r="AD369" s="23"/>
      <c r="AE369" s="23"/>
      <c r="AF369" s="47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</row>
    <row r="370" spans="1:46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51"/>
      <c r="AD370" s="23"/>
      <c r="AE370" s="23"/>
      <c r="AF370" s="47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</row>
    <row r="371" spans="1:46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51"/>
      <c r="AD371" s="23"/>
      <c r="AE371" s="23"/>
      <c r="AF371" s="47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</row>
    <row r="372" spans="1:46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51"/>
      <c r="AD372" s="23"/>
      <c r="AE372" s="23"/>
      <c r="AF372" s="47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</row>
    <row r="373" spans="1:46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51"/>
      <c r="AD373" s="23"/>
      <c r="AE373" s="23"/>
      <c r="AF373" s="47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</row>
    <row r="374" spans="1:46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51"/>
      <c r="AD374" s="23"/>
      <c r="AE374" s="23"/>
      <c r="AF374" s="47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</row>
    <row r="375" spans="1:46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51"/>
      <c r="AD375" s="23"/>
      <c r="AE375" s="23"/>
      <c r="AF375" s="47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</row>
    <row r="376" spans="1:46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51"/>
      <c r="AD376" s="23"/>
      <c r="AE376" s="23"/>
      <c r="AF376" s="47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</row>
    <row r="377" spans="1:46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51"/>
      <c r="AD377" s="23"/>
      <c r="AE377" s="23"/>
      <c r="AF377" s="47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</row>
    <row r="378" spans="1:46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51"/>
      <c r="AD378" s="23"/>
      <c r="AE378" s="23"/>
      <c r="AF378" s="47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</row>
    <row r="379" spans="1:46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51"/>
      <c r="AD379" s="23"/>
      <c r="AE379" s="23"/>
      <c r="AF379" s="47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</row>
    <row r="380" spans="1:46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51"/>
      <c r="AD380" s="23"/>
      <c r="AE380" s="23"/>
      <c r="AF380" s="47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</row>
    <row r="381" spans="1:46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51"/>
      <c r="AD381" s="23"/>
      <c r="AE381" s="23"/>
      <c r="AF381" s="47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</row>
    <row r="382" spans="1:46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51"/>
      <c r="AD382" s="23"/>
      <c r="AE382" s="23"/>
      <c r="AF382" s="47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</row>
    <row r="383" spans="1:46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51"/>
      <c r="AD383" s="23"/>
      <c r="AE383" s="23"/>
      <c r="AF383" s="47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</row>
    <row r="384" spans="1:46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51"/>
      <c r="AD384" s="23"/>
      <c r="AE384" s="23"/>
      <c r="AF384" s="47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</row>
    <row r="385" spans="1:46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51"/>
      <c r="AD385" s="23"/>
      <c r="AE385" s="23"/>
      <c r="AF385" s="47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</row>
    <row r="386" spans="1:46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51"/>
      <c r="AD386" s="23"/>
      <c r="AE386" s="23"/>
      <c r="AF386" s="47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</row>
    <row r="387" spans="1:46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51"/>
      <c r="AD387" s="23"/>
      <c r="AE387" s="23"/>
      <c r="AF387" s="47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</row>
    <row r="388" spans="1:46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51"/>
      <c r="AD388" s="23"/>
      <c r="AE388" s="23"/>
      <c r="AF388" s="47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</row>
    <row r="389" spans="1:46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51"/>
      <c r="AD389" s="23"/>
      <c r="AE389" s="23"/>
      <c r="AF389" s="47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</row>
    <row r="390" spans="1:46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51"/>
      <c r="AD390" s="23"/>
      <c r="AE390" s="23"/>
      <c r="AF390" s="47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</row>
    <row r="391" spans="1:46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51"/>
      <c r="AD391" s="23"/>
      <c r="AE391" s="23"/>
      <c r="AF391" s="47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</row>
    <row r="392" spans="1:46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51"/>
      <c r="AD392" s="23"/>
      <c r="AE392" s="23"/>
      <c r="AF392" s="47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</row>
    <row r="393" spans="1:46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51"/>
      <c r="AD393" s="23"/>
      <c r="AE393" s="23"/>
      <c r="AF393" s="47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</row>
    <row r="394" spans="1:46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51"/>
      <c r="AD394" s="23"/>
      <c r="AE394" s="23"/>
      <c r="AF394" s="47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</row>
    <row r="395" spans="1:46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51"/>
      <c r="AD395" s="23"/>
      <c r="AE395" s="23"/>
      <c r="AF395" s="47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</row>
    <row r="396" spans="1:46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51"/>
      <c r="AD396" s="23"/>
      <c r="AE396" s="23"/>
      <c r="AF396" s="47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</row>
    <row r="397" spans="1:46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51"/>
      <c r="AD397" s="23"/>
      <c r="AE397" s="23"/>
      <c r="AF397" s="47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</row>
    <row r="398" spans="1:46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51"/>
      <c r="AD398" s="23"/>
      <c r="AE398" s="23"/>
      <c r="AF398" s="47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</row>
    <row r="399" spans="1:46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51"/>
      <c r="AD399" s="23"/>
      <c r="AE399" s="23"/>
      <c r="AF399" s="47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</row>
    <row r="400" spans="1:46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51"/>
      <c r="AD400" s="23"/>
      <c r="AE400" s="23"/>
      <c r="AF400" s="47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</row>
    <row r="401" spans="1:46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51"/>
      <c r="AD401" s="23"/>
      <c r="AE401" s="23"/>
      <c r="AF401" s="47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</row>
    <row r="402" spans="1:46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51"/>
      <c r="AD402" s="23"/>
      <c r="AE402" s="23"/>
      <c r="AF402" s="47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</row>
    <row r="403" spans="1:46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51"/>
      <c r="AD403" s="23"/>
      <c r="AE403" s="23"/>
      <c r="AF403" s="47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</row>
    <row r="404" spans="1:46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51"/>
      <c r="AD404" s="23"/>
      <c r="AE404" s="23"/>
      <c r="AF404" s="47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</row>
    <row r="405" spans="1:46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51"/>
      <c r="AD405" s="23"/>
      <c r="AE405" s="23"/>
      <c r="AF405" s="47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</row>
    <row r="406" spans="1:46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51"/>
      <c r="AD406" s="23"/>
      <c r="AE406" s="23"/>
      <c r="AF406" s="47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</row>
    <row r="407" spans="1:46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51"/>
      <c r="AD407" s="23"/>
      <c r="AE407" s="23"/>
      <c r="AF407" s="47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</row>
    <row r="408" spans="1:46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51"/>
      <c r="AD408" s="23"/>
      <c r="AE408" s="23"/>
      <c r="AF408" s="47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</row>
    <row r="409" spans="1:46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51"/>
      <c r="AD409" s="23"/>
      <c r="AE409" s="23"/>
      <c r="AF409" s="47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</row>
    <row r="410" spans="1:46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51"/>
      <c r="AD410" s="23"/>
      <c r="AE410" s="23"/>
      <c r="AF410" s="47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</row>
    <row r="411" spans="1:46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51"/>
      <c r="AD411" s="23"/>
      <c r="AE411" s="23"/>
      <c r="AF411" s="47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</row>
    <row r="412" spans="1:46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51"/>
      <c r="AD412" s="23"/>
      <c r="AE412" s="23"/>
      <c r="AF412" s="47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</row>
    <row r="413" spans="1:46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51"/>
      <c r="AD413" s="23"/>
      <c r="AE413" s="23"/>
      <c r="AF413" s="47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</row>
    <row r="414" spans="1:46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51"/>
      <c r="AD414" s="23"/>
      <c r="AE414" s="23"/>
      <c r="AF414" s="47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</row>
    <row r="415" spans="1:46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51"/>
      <c r="AD415" s="23"/>
      <c r="AE415" s="23"/>
      <c r="AF415" s="47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</row>
    <row r="416" spans="1:46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51"/>
      <c r="AD416" s="23"/>
      <c r="AE416" s="23"/>
      <c r="AF416" s="47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</row>
    <row r="417" spans="1:46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51"/>
      <c r="AD417" s="23"/>
      <c r="AE417" s="23"/>
      <c r="AF417" s="47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</row>
    <row r="418" spans="1:46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51"/>
      <c r="AD418" s="23"/>
      <c r="AE418" s="23"/>
      <c r="AF418" s="47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</row>
    <row r="419" spans="1:46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51"/>
      <c r="AD419" s="23"/>
      <c r="AE419" s="23"/>
      <c r="AF419" s="47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</row>
    <row r="420" spans="1:46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51"/>
      <c r="AD420" s="23"/>
      <c r="AE420" s="23"/>
      <c r="AF420" s="47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</row>
    <row r="421" spans="1:46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51"/>
      <c r="AD421" s="23"/>
      <c r="AE421" s="23"/>
      <c r="AF421" s="47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</row>
    <row r="422" spans="1:46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51"/>
      <c r="AD422" s="23"/>
      <c r="AE422" s="23"/>
      <c r="AF422" s="47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</row>
    <row r="423" spans="1:46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51"/>
      <c r="AD423" s="23"/>
      <c r="AE423" s="23"/>
      <c r="AF423" s="47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</row>
    <row r="424" spans="1:46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51"/>
      <c r="AD424" s="23"/>
      <c r="AE424" s="23"/>
      <c r="AF424" s="47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</row>
    <row r="425" spans="1:46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51"/>
      <c r="AD425" s="23"/>
      <c r="AE425" s="23"/>
      <c r="AF425" s="47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</row>
    <row r="426" spans="1:46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51"/>
      <c r="AD426" s="23"/>
      <c r="AE426" s="23"/>
      <c r="AF426" s="47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</row>
    <row r="427" spans="1:46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51"/>
      <c r="AD427" s="23"/>
      <c r="AE427" s="23"/>
      <c r="AF427" s="47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</row>
    <row r="428" spans="1:46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51"/>
      <c r="AD428" s="23"/>
      <c r="AE428" s="23"/>
      <c r="AF428" s="47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</row>
    <row r="429" spans="1:46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51"/>
      <c r="AD429" s="23"/>
      <c r="AE429" s="23"/>
      <c r="AF429" s="47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</row>
    <row r="430" spans="1:46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51"/>
      <c r="AD430" s="23"/>
      <c r="AE430" s="23"/>
      <c r="AF430" s="47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</row>
    <row r="431" spans="1:46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51"/>
      <c r="AD431" s="23"/>
      <c r="AE431" s="23"/>
      <c r="AF431" s="47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</row>
    <row r="432" spans="1:46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51"/>
      <c r="AD432" s="23"/>
      <c r="AE432" s="23"/>
      <c r="AF432" s="47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</row>
    <row r="433" spans="1:46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51"/>
      <c r="AD433" s="23"/>
      <c r="AE433" s="23"/>
      <c r="AF433" s="47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</row>
    <row r="434" spans="1:46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51"/>
      <c r="AD434" s="23"/>
      <c r="AE434" s="23"/>
      <c r="AF434" s="47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</row>
    <row r="435" spans="1:46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51"/>
      <c r="AD435" s="23"/>
      <c r="AE435" s="23"/>
      <c r="AF435" s="47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</row>
    <row r="436" spans="1:46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51"/>
      <c r="AD436" s="23"/>
      <c r="AE436" s="23"/>
      <c r="AF436" s="47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</row>
    <row r="437" spans="1:46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51"/>
      <c r="AD437" s="23"/>
      <c r="AE437" s="23"/>
      <c r="AF437" s="47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</row>
    <row r="438" spans="1:46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51"/>
      <c r="AD438" s="23"/>
      <c r="AE438" s="23"/>
      <c r="AF438" s="47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</row>
    <row r="439" spans="1:46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51"/>
      <c r="AD439" s="23"/>
      <c r="AE439" s="23"/>
      <c r="AF439" s="47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</row>
    <row r="440" spans="1:46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51"/>
      <c r="AD440" s="23"/>
      <c r="AE440" s="23"/>
      <c r="AF440" s="47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</row>
    <row r="441" spans="1:46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51"/>
      <c r="AD441" s="23"/>
      <c r="AE441" s="23"/>
      <c r="AF441" s="47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</row>
    <row r="442" spans="1:46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51"/>
      <c r="AD442" s="23"/>
      <c r="AE442" s="23"/>
      <c r="AF442" s="47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</row>
    <row r="443" spans="1:46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51"/>
      <c r="AD443" s="23"/>
      <c r="AE443" s="23"/>
      <c r="AF443" s="47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</row>
    <row r="444" spans="1:46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51"/>
      <c r="AD444" s="23"/>
      <c r="AE444" s="23"/>
      <c r="AF444" s="47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</row>
    <row r="445" spans="1:46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51"/>
      <c r="AD445" s="23"/>
      <c r="AE445" s="23"/>
      <c r="AF445" s="47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</row>
    <row r="446" spans="1:46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51"/>
      <c r="AD446" s="23"/>
      <c r="AE446" s="23"/>
      <c r="AF446" s="47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</row>
    <row r="447" spans="1:46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51"/>
      <c r="AD447" s="23"/>
      <c r="AE447" s="23"/>
      <c r="AF447" s="47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</row>
    <row r="448" spans="1:46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51"/>
      <c r="AD448" s="23"/>
      <c r="AE448" s="23"/>
      <c r="AF448" s="47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</row>
    <row r="449" spans="1:46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51"/>
      <c r="AD449" s="23"/>
      <c r="AE449" s="23"/>
      <c r="AF449" s="47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</row>
    <row r="450" spans="1:46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51"/>
      <c r="AD450" s="23"/>
      <c r="AE450" s="23"/>
      <c r="AF450" s="47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</row>
    <row r="451" spans="1:46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51"/>
      <c r="AD451" s="23"/>
      <c r="AE451" s="23"/>
      <c r="AF451" s="47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</row>
    <row r="452" spans="1:46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51"/>
      <c r="AD452" s="23"/>
      <c r="AE452" s="23"/>
      <c r="AF452" s="47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</row>
    <row r="453" spans="1:46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51"/>
      <c r="AD453" s="23"/>
      <c r="AE453" s="23"/>
      <c r="AF453" s="47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</row>
    <row r="454" spans="1:46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51"/>
      <c r="AD454" s="23"/>
      <c r="AE454" s="23"/>
      <c r="AF454" s="47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</row>
    <row r="455" spans="1:46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51"/>
      <c r="AD455" s="23"/>
      <c r="AE455" s="23"/>
      <c r="AF455" s="47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</row>
    <row r="456" spans="1:46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51"/>
      <c r="AD456" s="23"/>
      <c r="AE456" s="23"/>
      <c r="AF456" s="47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</row>
    <row r="457" spans="1:46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51"/>
      <c r="AD457" s="23"/>
      <c r="AE457" s="23"/>
      <c r="AF457" s="47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</row>
    <row r="458" spans="1:46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51"/>
      <c r="AD458" s="23"/>
      <c r="AE458" s="23"/>
      <c r="AF458" s="47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</row>
    <row r="459" spans="1:46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51"/>
      <c r="AD459" s="23"/>
      <c r="AE459" s="23"/>
      <c r="AF459" s="47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</row>
    <row r="460" spans="1:46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51"/>
      <c r="AD460" s="23"/>
      <c r="AE460" s="23"/>
      <c r="AF460" s="47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</row>
    <row r="461" spans="1:46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51"/>
      <c r="AD461" s="23"/>
      <c r="AE461" s="23"/>
      <c r="AF461" s="47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</row>
    <row r="462" spans="1:46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51"/>
      <c r="AD462" s="23"/>
      <c r="AE462" s="23"/>
      <c r="AF462" s="47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</row>
    <row r="463" spans="1:46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51"/>
      <c r="AD463" s="23"/>
      <c r="AE463" s="23"/>
      <c r="AF463" s="47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</row>
    <row r="464" spans="1:46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51"/>
      <c r="AD464" s="23"/>
      <c r="AE464" s="23"/>
      <c r="AF464" s="47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</row>
    <row r="465" spans="1:46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51"/>
      <c r="AD465" s="23"/>
      <c r="AE465" s="23"/>
      <c r="AF465" s="47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</row>
    <row r="466" spans="1:46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51"/>
      <c r="AD466" s="23"/>
      <c r="AE466" s="23"/>
      <c r="AF466" s="47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</row>
    <row r="467" spans="1:46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51"/>
      <c r="AD467" s="23"/>
      <c r="AE467" s="23"/>
      <c r="AF467" s="47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</row>
    <row r="468" spans="1:46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51"/>
      <c r="AD468" s="23"/>
      <c r="AE468" s="23"/>
      <c r="AF468" s="47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</row>
    <row r="469" spans="1:46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51"/>
      <c r="AD469" s="23"/>
      <c r="AE469" s="23"/>
      <c r="AF469" s="47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</row>
    <row r="470" spans="1:46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51"/>
      <c r="AD470" s="23"/>
      <c r="AE470" s="23"/>
      <c r="AF470" s="47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</row>
    <row r="471" spans="1:46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51"/>
      <c r="AD471" s="23"/>
      <c r="AE471" s="23"/>
      <c r="AF471" s="47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</row>
    <row r="472" spans="1:46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51"/>
      <c r="AD472" s="23"/>
      <c r="AE472" s="23"/>
      <c r="AF472" s="47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</row>
    <row r="473" spans="1:46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51"/>
      <c r="AD473" s="23"/>
      <c r="AE473" s="23"/>
      <c r="AF473" s="47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</row>
    <row r="474" spans="1:46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51"/>
      <c r="AD474" s="23"/>
      <c r="AE474" s="23"/>
      <c r="AF474" s="47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</row>
    <row r="475" spans="1:46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51"/>
      <c r="AD475" s="23"/>
      <c r="AE475" s="23"/>
      <c r="AF475" s="47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</row>
    <row r="476" spans="1:46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51"/>
      <c r="AD476" s="23"/>
      <c r="AE476" s="23"/>
      <c r="AF476" s="47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</row>
    <row r="477" spans="1:46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51"/>
      <c r="AD477" s="23"/>
      <c r="AE477" s="23"/>
      <c r="AF477" s="47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</row>
    <row r="478" spans="1:46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51"/>
      <c r="AD478" s="23"/>
      <c r="AE478" s="23"/>
      <c r="AF478" s="47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</row>
    <row r="479" spans="1:46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51"/>
      <c r="AD479" s="23"/>
      <c r="AE479" s="23"/>
      <c r="AF479" s="47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</row>
    <row r="480" spans="1:46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51"/>
      <c r="AD480" s="23"/>
      <c r="AE480" s="23"/>
      <c r="AF480" s="47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</row>
    <row r="481" spans="1:46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51"/>
      <c r="AD481" s="23"/>
      <c r="AE481" s="23"/>
      <c r="AF481" s="47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</row>
    <row r="482" spans="1:46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51"/>
      <c r="AD482" s="23"/>
      <c r="AE482" s="23"/>
      <c r="AF482" s="47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</row>
    <row r="483" spans="1:46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51"/>
      <c r="AD483" s="23"/>
      <c r="AE483" s="23"/>
      <c r="AF483" s="47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</row>
    <row r="484" spans="1:46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51"/>
      <c r="AD484" s="23"/>
      <c r="AE484" s="23"/>
      <c r="AF484" s="47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</row>
    <row r="485" spans="1:46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51"/>
      <c r="AD485" s="23"/>
      <c r="AE485" s="23"/>
      <c r="AF485" s="47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</row>
    <row r="486" spans="1:46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51"/>
      <c r="AD486" s="23"/>
      <c r="AE486" s="23"/>
      <c r="AF486" s="47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</row>
    <row r="487" spans="1:46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51"/>
      <c r="AD487" s="23"/>
      <c r="AE487" s="23"/>
      <c r="AF487" s="47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</row>
    <row r="488" spans="1:46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51"/>
      <c r="AD488" s="23"/>
      <c r="AE488" s="23"/>
      <c r="AF488" s="47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</row>
    <row r="489" spans="1:46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51"/>
      <c r="AD489" s="23"/>
      <c r="AE489" s="23"/>
      <c r="AF489" s="47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</row>
    <row r="490" spans="1:46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51"/>
      <c r="AD490" s="23"/>
      <c r="AE490" s="23"/>
      <c r="AF490" s="47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</row>
    <row r="491" spans="1:46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51"/>
      <c r="AD491" s="23"/>
      <c r="AE491" s="23"/>
      <c r="AF491" s="47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</row>
    <row r="492" spans="1:46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51"/>
      <c r="AD492" s="23"/>
      <c r="AE492" s="23"/>
      <c r="AF492" s="47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</row>
    <row r="493" spans="1:46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51"/>
      <c r="AD493" s="23"/>
      <c r="AE493" s="23"/>
      <c r="AF493" s="47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</row>
    <row r="494" spans="1:46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51"/>
      <c r="AD494" s="23"/>
      <c r="AE494" s="23"/>
      <c r="AF494" s="47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</row>
    <row r="495" spans="1:46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51"/>
      <c r="AD495" s="23"/>
      <c r="AE495" s="23"/>
      <c r="AF495" s="47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</row>
    <row r="496" spans="1:46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51"/>
      <c r="AD496" s="23"/>
      <c r="AE496" s="23"/>
      <c r="AF496" s="47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</row>
    <row r="497" spans="1:46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51"/>
      <c r="AD497" s="23"/>
      <c r="AE497" s="23"/>
      <c r="AF497" s="47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</row>
    <row r="498" spans="1:46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51"/>
      <c r="AD498" s="23"/>
      <c r="AE498" s="23"/>
      <c r="AF498" s="47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</row>
    <row r="499" spans="1:46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51"/>
      <c r="AD499" s="23"/>
      <c r="AE499" s="23"/>
      <c r="AF499" s="47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</row>
    <row r="500" spans="1:46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51"/>
      <c r="AD500" s="23"/>
      <c r="AE500" s="23"/>
      <c r="AF500" s="47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</row>
    <row r="501" spans="1:46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51"/>
      <c r="AD501" s="23"/>
      <c r="AE501" s="23"/>
      <c r="AF501" s="47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</row>
    <row r="502" spans="1:46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51"/>
      <c r="AD502" s="23"/>
      <c r="AE502" s="23"/>
      <c r="AF502" s="47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</row>
    <row r="503" spans="1:46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51"/>
      <c r="AD503" s="23"/>
      <c r="AE503" s="23"/>
      <c r="AF503" s="47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</row>
    <row r="504" spans="1:46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51"/>
      <c r="AD504" s="23"/>
      <c r="AE504" s="23"/>
      <c r="AF504" s="47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</row>
    <row r="505" spans="1:46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51"/>
      <c r="AD505" s="23"/>
      <c r="AE505" s="23"/>
      <c r="AF505" s="47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</row>
    <row r="506" spans="1:46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51"/>
      <c r="AD506" s="23"/>
      <c r="AE506" s="23"/>
      <c r="AF506" s="47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</row>
    <row r="507" spans="1:46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51"/>
      <c r="AD507" s="23"/>
      <c r="AE507" s="23"/>
      <c r="AF507" s="47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</row>
    <row r="508" spans="1:46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51"/>
      <c r="AD508" s="23"/>
      <c r="AE508" s="23"/>
      <c r="AF508" s="47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</row>
    <row r="509" spans="1:46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51"/>
      <c r="AD509" s="23"/>
      <c r="AE509" s="23"/>
      <c r="AF509" s="47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</row>
    <row r="510" spans="1:46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51"/>
      <c r="AD510" s="23"/>
      <c r="AE510" s="23"/>
      <c r="AF510" s="47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</row>
    <row r="511" spans="1:46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51"/>
      <c r="AD511" s="23"/>
      <c r="AE511" s="23"/>
      <c r="AF511" s="47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</row>
    <row r="512" spans="1:46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51"/>
      <c r="AD512" s="23"/>
      <c r="AE512" s="23"/>
      <c r="AF512" s="47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</row>
    <row r="513" spans="1:46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51"/>
      <c r="AD513" s="23"/>
      <c r="AE513" s="23"/>
      <c r="AF513" s="47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</row>
    <row r="514" spans="1:46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51"/>
      <c r="AD514" s="23"/>
      <c r="AE514" s="23"/>
      <c r="AF514" s="47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</row>
    <row r="515" spans="1:46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51"/>
      <c r="AD515" s="23"/>
      <c r="AE515" s="23"/>
      <c r="AF515" s="47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</row>
    <row r="516" spans="1:46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51"/>
      <c r="AD516" s="23"/>
      <c r="AE516" s="23"/>
      <c r="AF516" s="47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</row>
    <row r="517" spans="1:46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51"/>
      <c r="AD517" s="23"/>
      <c r="AE517" s="23"/>
      <c r="AF517" s="47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</row>
    <row r="518" spans="1:46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51"/>
      <c r="AD518" s="23"/>
      <c r="AE518" s="23"/>
      <c r="AF518" s="47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</row>
    <row r="519" spans="1:46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51"/>
      <c r="AD519" s="23"/>
      <c r="AE519" s="23"/>
      <c r="AF519" s="47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</row>
    <row r="520" spans="1:46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51"/>
      <c r="AD520" s="23"/>
      <c r="AE520" s="23"/>
      <c r="AF520" s="47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</row>
    <row r="521" spans="1:46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51"/>
      <c r="AD521" s="23"/>
      <c r="AE521" s="23"/>
      <c r="AF521" s="47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</row>
    <row r="522" spans="1:46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51"/>
      <c r="AD522" s="23"/>
      <c r="AE522" s="23"/>
      <c r="AF522" s="47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</row>
    <row r="523" spans="1:46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51"/>
      <c r="AD523" s="23"/>
      <c r="AE523" s="23"/>
      <c r="AF523" s="47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</row>
    <row r="524" spans="1:46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51"/>
      <c r="AD524" s="23"/>
      <c r="AE524" s="23"/>
      <c r="AF524" s="47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</row>
    <row r="525" spans="1:46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51"/>
      <c r="AD525" s="23"/>
      <c r="AE525" s="23"/>
      <c r="AF525" s="47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</row>
    <row r="526" spans="1:46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51"/>
      <c r="AD526" s="23"/>
      <c r="AE526" s="23"/>
      <c r="AF526" s="47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</row>
    <row r="527" spans="1:46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51"/>
      <c r="AD527" s="23"/>
      <c r="AE527" s="23"/>
      <c r="AF527" s="47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</row>
    <row r="528" spans="1:46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51"/>
      <c r="AD528" s="23"/>
      <c r="AE528" s="23"/>
      <c r="AF528" s="47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</row>
    <row r="529" spans="1:46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51"/>
      <c r="AD529" s="23"/>
      <c r="AE529" s="23"/>
      <c r="AF529" s="47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</row>
    <row r="530" spans="1:46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51"/>
      <c r="AD530" s="23"/>
      <c r="AE530" s="23"/>
      <c r="AF530" s="47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</row>
    <row r="531" spans="1:46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51"/>
      <c r="AD531" s="23"/>
      <c r="AE531" s="23"/>
      <c r="AF531" s="47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</row>
    <row r="532" spans="1:46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51"/>
      <c r="AD532" s="23"/>
      <c r="AE532" s="23"/>
      <c r="AF532" s="47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</row>
    <row r="533" spans="1:46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51"/>
      <c r="AD533" s="23"/>
      <c r="AE533" s="23"/>
      <c r="AF533" s="47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</row>
    <row r="534" spans="1:46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51"/>
      <c r="AD534" s="23"/>
      <c r="AE534" s="23"/>
      <c r="AF534" s="47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</row>
    <row r="535" spans="1:46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51"/>
      <c r="AD535" s="23"/>
      <c r="AE535" s="23"/>
      <c r="AF535" s="47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</row>
    <row r="536" spans="1:46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51"/>
      <c r="AD536" s="23"/>
      <c r="AE536" s="23"/>
      <c r="AF536" s="47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</row>
    <row r="537" spans="1:46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51"/>
      <c r="AD537" s="23"/>
      <c r="AE537" s="23"/>
      <c r="AF537" s="47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</row>
    <row r="538" spans="1:46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51"/>
      <c r="AD538" s="23"/>
      <c r="AE538" s="23"/>
      <c r="AF538" s="47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</row>
    <row r="539" spans="1:46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51"/>
      <c r="AD539" s="23"/>
      <c r="AE539" s="23"/>
      <c r="AF539" s="47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</row>
    <row r="540" spans="1:46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51"/>
      <c r="AD540" s="23"/>
      <c r="AE540" s="23"/>
      <c r="AF540" s="47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</row>
    <row r="541" spans="1:46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51"/>
      <c r="AD541" s="23"/>
      <c r="AE541" s="23"/>
      <c r="AF541" s="47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</row>
    <row r="542" spans="1:46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51"/>
      <c r="AD542" s="23"/>
      <c r="AE542" s="23"/>
      <c r="AF542" s="47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</row>
    <row r="543" spans="1:46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51"/>
      <c r="AD543" s="23"/>
      <c r="AE543" s="23"/>
      <c r="AF543" s="47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</row>
    <row r="544" spans="1:46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51"/>
      <c r="AD544" s="23"/>
      <c r="AE544" s="23"/>
      <c r="AF544" s="47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</row>
    <row r="545" spans="1:46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51"/>
      <c r="AD545" s="23"/>
      <c r="AE545" s="23"/>
      <c r="AF545" s="47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</row>
    <row r="546" spans="1:46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51"/>
      <c r="AD546" s="23"/>
      <c r="AE546" s="23"/>
      <c r="AF546" s="47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</row>
    <row r="547" spans="1:46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51"/>
      <c r="AD547" s="23"/>
      <c r="AE547" s="23"/>
      <c r="AF547" s="47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</row>
    <row r="548" spans="1:46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51"/>
      <c r="AD548" s="23"/>
      <c r="AE548" s="23"/>
      <c r="AF548" s="47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</row>
    <row r="549" spans="1:46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51"/>
      <c r="AD549" s="23"/>
      <c r="AE549" s="23"/>
      <c r="AF549" s="47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</row>
    <row r="550" spans="1:46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51"/>
      <c r="AD550" s="23"/>
      <c r="AE550" s="23"/>
      <c r="AF550" s="47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</row>
    <row r="551" spans="1:46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51"/>
      <c r="AD551" s="23"/>
      <c r="AE551" s="23"/>
      <c r="AF551" s="47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</row>
    <row r="552" spans="1:46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51"/>
      <c r="AD552" s="23"/>
      <c r="AE552" s="23"/>
      <c r="AF552" s="47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</row>
    <row r="553" spans="1:46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51"/>
      <c r="AD553" s="23"/>
      <c r="AE553" s="23"/>
      <c r="AF553" s="47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</row>
    <row r="554" spans="1:46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51"/>
      <c r="AD554" s="23"/>
      <c r="AE554" s="23"/>
      <c r="AF554" s="47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</row>
    <row r="555" spans="1:46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51"/>
      <c r="AD555" s="23"/>
      <c r="AE555" s="23"/>
      <c r="AF555" s="47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</row>
    <row r="556" spans="1:46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51"/>
      <c r="AD556" s="23"/>
      <c r="AE556" s="23"/>
      <c r="AF556" s="47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</row>
    <row r="557" spans="1:46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51"/>
      <c r="AD557" s="23"/>
      <c r="AE557" s="23"/>
      <c r="AF557" s="47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</row>
    <row r="558" spans="1:46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51"/>
      <c r="AD558" s="23"/>
      <c r="AE558" s="23"/>
      <c r="AF558" s="47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</row>
    <row r="559" spans="1:46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51"/>
      <c r="AD559" s="23"/>
      <c r="AE559" s="23"/>
      <c r="AF559" s="47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</row>
    <row r="560" spans="1:46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51"/>
      <c r="AD560" s="23"/>
      <c r="AE560" s="23"/>
      <c r="AF560" s="47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</row>
    <row r="561" spans="1:46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51"/>
      <c r="AD561" s="23"/>
      <c r="AE561" s="23"/>
      <c r="AF561" s="47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</row>
    <row r="562" spans="1:46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51"/>
      <c r="AD562" s="23"/>
      <c r="AE562" s="23"/>
      <c r="AF562" s="47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</row>
    <row r="563" spans="1:46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51"/>
      <c r="AD563" s="23"/>
      <c r="AE563" s="23"/>
      <c r="AF563" s="47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</row>
    <row r="564" spans="1:46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51"/>
      <c r="AD564" s="23"/>
      <c r="AE564" s="23"/>
      <c r="AF564" s="47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</row>
    <row r="565" spans="1:46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51"/>
      <c r="AD565" s="23"/>
      <c r="AE565" s="23"/>
      <c r="AF565" s="47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</row>
    <row r="566" spans="1:46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51"/>
      <c r="AD566" s="23"/>
      <c r="AE566" s="23"/>
      <c r="AF566" s="47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</row>
    <row r="567" spans="1:46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51"/>
      <c r="AD567" s="23"/>
      <c r="AE567" s="23"/>
      <c r="AF567" s="47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</row>
    <row r="568" spans="1:46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51"/>
      <c r="AD568" s="23"/>
      <c r="AE568" s="23"/>
      <c r="AF568" s="47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</row>
    <row r="569" spans="1:46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51"/>
      <c r="AD569" s="23"/>
      <c r="AE569" s="23"/>
      <c r="AF569" s="47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</row>
    <row r="570" spans="1:46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51"/>
      <c r="AD570" s="23"/>
      <c r="AE570" s="23"/>
      <c r="AF570" s="47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</row>
    <row r="571" spans="1:46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51"/>
      <c r="AD571" s="23"/>
      <c r="AE571" s="23"/>
      <c r="AF571" s="47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</row>
    <row r="572" spans="1:46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51"/>
      <c r="AD572" s="23"/>
      <c r="AE572" s="23"/>
      <c r="AF572" s="47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</row>
    <row r="573" spans="1:46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51"/>
      <c r="AD573" s="23"/>
      <c r="AE573" s="23"/>
      <c r="AF573" s="47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</row>
    <row r="574" spans="1:46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51"/>
      <c r="AD574" s="23"/>
      <c r="AE574" s="23"/>
      <c r="AF574" s="47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</row>
    <row r="575" spans="1:46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51"/>
      <c r="AD575" s="23"/>
      <c r="AE575" s="23"/>
      <c r="AF575" s="47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</row>
    <row r="576" spans="1:46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51"/>
      <c r="AD576" s="23"/>
      <c r="AE576" s="23"/>
      <c r="AF576" s="47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</row>
    <row r="577" spans="1:46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51"/>
      <c r="AD577" s="23"/>
      <c r="AE577" s="23"/>
      <c r="AF577" s="47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</row>
    <row r="578" spans="1:46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51"/>
      <c r="AD578" s="23"/>
      <c r="AE578" s="23"/>
      <c r="AF578" s="47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</row>
    <row r="579" spans="1:46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51"/>
      <c r="AD579" s="23"/>
      <c r="AE579" s="23"/>
      <c r="AF579" s="47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</row>
    <row r="580" spans="1:46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51"/>
      <c r="AD580" s="23"/>
      <c r="AE580" s="23"/>
      <c r="AF580" s="47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</row>
    <row r="581" spans="1:46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51"/>
      <c r="AD581" s="23"/>
      <c r="AE581" s="23"/>
      <c r="AF581" s="47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</row>
    <row r="582" spans="1:46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51"/>
      <c r="AD582" s="23"/>
      <c r="AE582" s="23"/>
      <c r="AF582" s="47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</row>
    <row r="583" spans="1:46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51"/>
      <c r="AD583" s="23"/>
      <c r="AE583" s="23"/>
      <c r="AF583" s="47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</row>
    <row r="584" spans="1:46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51"/>
      <c r="AD584" s="23"/>
      <c r="AE584" s="23"/>
      <c r="AF584" s="47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</row>
    <row r="585" spans="1:46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51"/>
      <c r="AD585" s="23"/>
      <c r="AE585" s="23"/>
      <c r="AF585" s="47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</row>
    <row r="586" spans="1:46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51"/>
      <c r="AD586" s="23"/>
      <c r="AE586" s="23"/>
      <c r="AF586" s="47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</row>
    <row r="587" spans="1:46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51"/>
      <c r="AD587" s="23"/>
      <c r="AE587" s="23"/>
      <c r="AF587" s="47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</row>
    <row r="588" spans="1:46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51"/>
      <c r="AD588" s="23"/>
      <c r="AE588" s="23"/>
      <c r="AF588" s="47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</row>
    <row r="589" spans="1:46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51"/>
      <c r="AD589" s="23"/>
      <c r="AE589" s="23"/>
      <c r="AF589" s="47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</row>
    <row r="590" spans="1:46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51"/>
      <c r="AD590" s="23"/>
      <c r="AE590" s="23"/>
      <c r="AF590" s="47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</row>
    <row r="591" spans="1:46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51"/>
      <c r="AD591" s="23"/>
      <c r="AE591" s="23"/>
      <c r="AF591" s="47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</row>
    <row r="592" spans="1:46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51"/>
      <c r="AD592" s="23"/>
      <c r="AE592" s="23"/>
      <c r="AF592" s="47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</row>
    <row r="593" spans="1:46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51"/>
      <c r="AD593" s="23"/>
      <c r="AE593" s="23"/>
      <c r="AF593" s="47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</row>
    <row r="594" spans="1:46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51"/>
      <c r="AD594" s="23"/>
      <c r="AE594" s="23"/>
      <c r="AF594" s="47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</row>
    <row r="595" spans="1:46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51"/>
      <c r="AD595" s="23"/>
      <c r="AE595" s="23"/>
      <c r="AF595" s="47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</row>
    <row r="596" spans="1:46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51"/>
      <c r="AD596" s="23"/>
      <c r="AE596" s="23"/>
      <c r="AF596" s="47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</row>
    <row r="597" spans="1:46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51"/>
      <c r="AD597" s="23"/>
      <c r="AE597" s="23"/>
      <c r="AF597" s="47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</row>
    <row r="598" spans="1:46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51"/>
      <c r="AD598" s="23"/>
      <c r="AE598" s="23"/>
      <c r="AF598" s="47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</row>
    <row r="599" spans="1:46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51"/>
      <c r="AD599" s="23"/>
      <c r="AE599" s="23"/>
      <c r="AF599" s="47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</row>
    <row r="600" spans="1:46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51"/>
      <c r="AD600" s="23"/>
      <c r="AE600" s="23"/>
      <c r="AF600" s="47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</row>
    <row r="601" spans="1:46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51"/>
      <c r="AD601" s="23"/>
      <c r="AE601" s="23"/>
      <c r="AF601" s="47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</row>
    <row r="602" spans="1:46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51"/>
      <c r="AD602" s="23"/>
      <c r="AE602" s="23"/>
      <c r="AF602" s="47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</row>
    <row r="603" spans="1:46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51"/>
      <c r="AD603" s="23"/>
      <c r="AE603" s="23"/>
      <c r="AF603" s="47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</row>
    <row r="604" spans="1:46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51"/>
      <c r="AD604" s="23"/>
      <c r="AE604" s="23"/>
      <c r="AF604" s="47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</row>
    <row r="605" spans="1:46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51"/>
      <c r="AD605" s="23"/>
      <c r="AE605" s="23"/>
      <c r="AF605" s="47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</row>
    <row r="606" spans="1:46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51"/>
      <c r="AD606" s="23"/>
      <c r="AE606" s="23"/>
      <c r="AF606" s="47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</row>
    <row r="607" spans="1:46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51"/>
      <c r="AD607" s="23"/>
      <c r="AE607" s="23"/>
      <c r="AF607" s="47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</row>
    <row r="608" spans="1:46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51"/>
      <c r="AD608" s="23"/>
      <c r="AE608" s="23"/>
      <c r="AF608" s="47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</row>
    <row r="609" spans="1:46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51"/>
      <c r="AD609" s="23"/>
      <c r="AE609" s="23"/>
      <c r="AF609" s="47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</row>
    <row r="610" spans="1:46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51"/>
      <c r="AD610" s="23"/>
      <c r="AE610" s="23"/>
      <c r="AF610" s="47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</row>
    <row r="611" spans="1:46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51"/>
      <c r="AD611" s="23"/>
      <c r="AE611" s="23"/>
      <c r="AF611" s="47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</row>
    <row r="612" spans="1:46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51"/>
      <c r="AD612" s="23"/>
      <c r="AE612" s="23"/>
      <c r="AF612" s="47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</row>
    <row r="613" spans="1:46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51"/>
      <c r="AD613" s="23"/>
      <c r="AE613" s="23"/>
      <c r="AF613" s="47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</row>
    <row r="614" spans="1:46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51"/>
      <c r="AD614" s="23"/>
      <c r="AE614" s="23"/>
      <c r="AF614" s="47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</row>
    <row r="615" spans="1:46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51"/>
      <c r="AD615" s="23"/>
      <c r="AE615" s="23"/>
      <c r="AF615" s="47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</row>
    <row r="616" spans="1:46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51"/>
      <c r="AD616" s="23"/>
      <c r="AE616" s="23"/>
      <c r="AF616" s="47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</row>
    <row r="617" spans="1:46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51"/>
      <c r="AD617" s="23"/>
      <c r="AE617" s="23"/>
      <c r="AF617" s="47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</row>
    <row r="618" spans="1:46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51"/>
      <c r="AD618" s="23"/>
      <c r="AE618" s="23"/>
      <c r="AF618" s="47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</row>
    <row r="619" spans="1:46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51"/>
      <c r="AD619" s="23"/>
      <c r="AE619" s="23"/>
      <c r="AF619" s="47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</row>
    <row r="620" spans="1:46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51"/>
      <c r="AD620" s="23"/>
      <c r="AE620" s="23"/>
      <c r="AF620" s="47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</row>
    <row r="621" spans="1:46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51"/>
      <c r="AD621" s="23"/>
      <c r="AE621" s="23"/>
      <c r="AF621" s="47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</row>
    <row r="622" spans="1:46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51"/>
      <c r="AD622" s="23"/>
      <c r="AE622" s="23"/>
      <c r="AF622" s="47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</row>
    <row r="623" spans="1:46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51"/>
      <c r="AD623" s="23"/>
      <c r="AE623" s="23"/>
      <c r="AF623" s="47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</row>
    <row r="624" spans="1:46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51"/>
      <c r="AD624" s="23"/>
      <c r="AE624" s="23"/>
      <c r="AF624" s="47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</row>
    <row r="625" spans="1:46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51"/>
      <c r="AD625" s="23"/>
      <c r="AE625" s="23"/>
      <c r="AF625" s="47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</row>
    <row r="626" spans="1:46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51"/>
      <c r="AD626" s="23"/>
      <c r="AE626" s="23"/>
      <c r="AF626" s="47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</row>
    <row r="627" spans="1:46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51"/>
      <c r="AD627" s="23"/>
      <c r="AE627" s="23"/>
      <c r="AF627" s="47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</row>
    <row r="628" spans="1:46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51"/>
      <c r="AD628" s="23"/>
      <c r="AE628" s="23"/>
      <c r="AF628" s="47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</row>
    <row r="629" spans="1:46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51"/>
      <c r="AD629" s="23"/>
      <c r="AE629" s="23"/>
      <c r="AF629" s="47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</row>
    <row r="630" spans="1:46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51"/>
      <c r="AD630" s="23"/>
      <c r="AE630" s="23"/>
      <c r="AF630" s="47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</row>
    <row r="631" spans="1:46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51"/>
      <c r="AD631" s="23"/>
      <c r="AE631" s="23"/>
      <c r="AF631" s="47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</row>
    <row r="632" spans="1:46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51"/>
      <c r="AD632" s="23"/>
      <c r="AE632" s="23"/>
      <c r="AF632" s="47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</row>
    <row r="633" spans="1:46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51"/>
      <c r="AD633" s="23"/>
      <c r="AE633" s="23"/>
      <c r="AF633" s="47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</row>
    <row r="634" spans="1:46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51"/>
      <c r="AD634" s="23"/>
      <c r="AE634" s="23"/>
      <c r="AF634" s="47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</row>
    <row r="635" spans="1:46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51"/>
      <c r="AD635" s="23"/>
      <c r="AE635" s="23"/>
      <c r="AF635" s="47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</row>
    <row r="636" spans="1:46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51"/>
      <c r="AD636" s="23"/>
      <c r="AE636" s="23"/>
      <c r="AF636" s="47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</row>
    <row r="637" spans="1:46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51"/>
      <c r="AD637" s="23"/>
      <c r="AE637" s="23"/>
      <c r="AF637" s="47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</row>
    <row r="638" spans="1:46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51"/>
      <c r="AD638" s="23"/>
      <c r="AE638" s="23"/>
      <c r="AF638" s="47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</row>
    <row r="639" spans="1:46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51"/>
      <c r="AD639" s="23"/>
      <c r="AE639" s="23"/>
      <c r="AF639" s="47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</row>
    <row r="640" spans="1:46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51"/>
      <c r="AD640" s="23"/>
      <c r="AE640" s="23"/>
      <c r="AF640" s="47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</row>
    <row r="641" spans="1:46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51"/>
      <c r="AD641" s="23"/>
      <c r="AE641" s="23"/>
      <c r="AF641" s="47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</row>
    <row r="642" spans="1:46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51"/>
      <c r="AD642" s="23"/>
      <c r="AE642" s="23"/>
      <c r="AF642" s="47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</row>
    <row r="643" spans="1:46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51"/>
      <c r="AD643" s="23"/>
      <c r="AE643" s="23"/>
      <c r="AF643" s="47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</row>
    <row r="644" spans="1:46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51"/>
      <c r="AD644" s="23"/>
      <c r="AE644" s="23"/>
      <c r="AF644" s="47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</row>
    <row r="645" spans="1:46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51"/>
      <c r="AD645" s="23"/>
      <c r="AE645" s="23"/>
      <c r="AF645" s="47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</row>
    <row r="646" spans="1:46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51"/>
      <c r="AD646" s="23"/>
      <c r="AE646" s="23"/>
      <c r="AF646" s="47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</row>
    <row r="647" spans="1:46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51"/>
      <c r="AD647" s="23"/>
      <c r="AE647" s="23"/>
      <c r="AF647" s="47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</row>
    <row r="648" spans="1:46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51"/>
      <c r="AD648" s="23"/>
      <c r="AE648" s="23"/>
      <c r="AF648" s="47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</row>
    <row r="649" spans="1:46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51"/>
      <c r="AD649" s="23"/>
      <c r="AE649" s="23"/>
      <c r="AF649" s="47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</row>
    <row r="650" spans="1:46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51"/>
      <c r="AD650" s="23"/>
      <c r="AE650" s="23"/>
      <c r="AF650" s="47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</row>
    <row r="651" spans="1:46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51"/>
      <c r="AD651" s="23"/>
      <c r="AE651" s="23"/>
      <c r="AF651" s="47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</row>
    <row r="652" spans="1:46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51"/>
      <c r="AD652" s="23"/>
      <c r="AE652" s="23"/>
      <c r="AF652" s="47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</row>
    <row r="653" spans="1:46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51"/>
      <c r="AD653" s="23"/>
      <c r="AE653" s="23"/>
      <c r="AF653" s="47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</row>
    <row r="654" spans="1:46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51"/>
      <c r="AD654" s="23"/>
      <c r="AE654" s="23"/>
      <c r="AF654" s="47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</row>
    <row r="655" spans="1:46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51"/>
      <c r="AD655" s="23"/>
      <c r="AE655" s="23"/>
      <c r="AF655" s="47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</row>
    <row r="656" spans="1:46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51"/>
      <c r="AD656" s="23"/>
      <c r="AE656" s="23"/>
      <c r="AF656" s="47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</row>
    <row r="657" spans="1:46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51"/>
      <c r="AD657" s="23"/>
      <c r="AE657" s="23"/>
      <c r="AF657" s="47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</row>
    <row r="658" spans="1:46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51"/>
      <c r="AD658" s="23"/>
      <c r="AE658" s="23"/>
      <c r="AF658" s="47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</row>
    <row r="659" spans="1:46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51"/>
      <c r="AD659" s="23"/>
      <c r="AE659" s="23"/>
      <c r="AF659" s="47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</row>
    <row r="660" spans="1:46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51"/>
      <c r="AD660" s="23"/>
      <c r="AE660" s="23"/>
      <c r="AF660" s="47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</row>
    <row r="661" spans="1:46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51"/>
      <c r="AD661" s="23"/>
      <c r="AE661" s="23"/>
      <c r="AF661" s="47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</row>
    <row r="662" spans="1:46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51"/>
      <c r="AD662" s="23"/>
      <c r="AE662" s="23"/>
      <c r="AF662" s="47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</row>
    <row r="663" spans="1:46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51"/>
      <c r="AD663" s="23"/>
      <c r="AE663" s="23"/>
      <c r="AF663" s="47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</row>
    <row r="664" spans="1:46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51"/>
      <c r="AD664" s="23"/>
      <c r="AE664" s="23"/>
      <c r="AF664" s="47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</row>
    <row r="665" spans="1:46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51"/>
      <c r="AD665" s="23"/>
      <c r="AE665" s="23"/>
      <c r="AF665" s="47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</row>
    <row r="666" spans="1:46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51"/>
      <c r="AD666" s="23"/>
      <c r="AE666" s="23"/>
      <c r="AF666" s="47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</row>
    <row r="667" spans="1:46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51"/>
      <c r="AD667" s="23"/>
      <c r="AE667" s="23"/>
      <c r="AF667" s="47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</row>
    <row r="668" spans="1:46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51"/>
      <c r="AD668" s="23"/>
      <c r="AE668" s="23"/>
      <c r="AF668" s="47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</row>
    <row r="669" spans="1:46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51"/>
      <c r="AD669" s="23"/>
      <c r="AE669" s="23"/>
      <c r="AF669" s="47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</row>
    <row r="670" spans="1:46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51"/>
      <c r="AD670" s="23"/>
      <c r="AE670" s="23"/>
      <c r="AF670" s="47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</row>
    <row r="671" spans="1:46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51"/>
      <c r="AD671" s="23"/>
      <c r="AE671" s="23"/>
      <c r="AF671" s="47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</row>
    <row r="672" spans="1:46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51"/>
      <c r="AD672" s="23"/>
      <c r="AE672" s="23"/>
      <c r="AF672" s="47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</row>
    <row r="673" spans="1:46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51"/>
      <c r="AD673" s="23"/>
      <c r="AE673" s="23"/>
      <c r="AF673" s="47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</row>
    <row r="674" spans="1:46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51"/>
      <c r="AD674" s="23"/>
      <c r="AE674" s="23"/>
      <c r="AF674" s="47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</row>
    <row r="675" spans="1:46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51"/>
      <c r="AD675" s="23"/>
      <c r="AE675" s="23"/>
      <c r="AF675" s="47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</row>
    <row r="676" spans="1:46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51"/>
      <c r="AD676" s="23"/>
      <c r="AE676" s="23"/>
      <c r="AF676" s="47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</row>
    <row r="677" spans="1:46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51"/>
      <c r="AD677" s="23"/>
      <c r="AE677" s="23"/>
      <c r="AF677" s="47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</row>
    <row r="678" spans="1:46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51"/>
      <c r="AD678" s="23"/>
      <c r="AE678" s="23"/>
      <c r="AF678" s="47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</row>
    <row r="679" spans="1:46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51"/>
      <c r="AD679" s="23"/>
      <c r="AE679" s="23"/>
      <c r="AF679" s="47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</row>
    <row r="680" spans="1:46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51"/>
      <c r="AD680" s="23"/>
      <c r="AE680" s="23"/>
      <c r="AF680" s="47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</row>
    <row r="681" spans="1:46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51"/>
      <c r="AD681" s="23"/>
      <c r="AE681" s="23"/>
      <c r="AF681" s="47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</row>
    <row r="682" spans="1:46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51"/>
      <c r="AD682" s="23"/>
      <c r="AE682" s="23"/>
      <c r="AF682" s="47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</row>
    <row r="683" spans="1:46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51"/>
      <c r="AD683" s="23"/>
      <c r="AE683" s="23"/>
      <c r="AF683" s="47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</row>
    <row r="684" spans="1:46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51"/>
      <c r="AD684" s="23"/>
      <c r="AE684" s="23"/>
      <c r="AF684" s="47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</row>
    <row r="685" spans="1:46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51"/>
      <c r="AD685" s="23"/>
      <c r="AE685" s="23"/>
      <c r="AF685" s="47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</row>
    <row r="686" spans="1:46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51"/>
      <c r="AD686" s="23"/>
      <c r="AE686" s="23"/>
      <c r="AF686" s="47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</row>
    <row r="687" spans="1:46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51"/>
      <c r="AD687" s="23"/>
      <c r="AE687" s="23"/>
      <c r="AF687" s="47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</row>
    <row r="688" spans="1:46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51"/>
      <c r="AD688" s="23"/>
      <c r="AE688" s="23"/>
      <c r="AF688" s="47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</row>
    <row r="689" spans="1:46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51"/>
      <c r="AD689" s="23"/>
      <c r="AE689" s="23"/>
      <c r="AF689" s="47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</row>
    <row r="690" spans="1:46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51"/>
      <c r="AD690" s="23"/>
      <c r="AE690" s="23"/>
      <c r="AF690" s="47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</row>
    <row r="691" spans="1:46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51"/>
      <c r="AD691" s="23"/>
      <c r="AE691" s="23"/>
      <c r="AF691" s="47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</row>
    <row r="692" spans="1:46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51"/>
      <c r="AD692" s="23"/>
      <c r="AE692" s="23"/>
      <c r="AF692" s="47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</row>
    <row r="693" spans="1:46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51"/>
      <c r="AD693" s="23"/>
      <c r="AE693" s="23"/>
      <c r="AF693" s="47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</row>
    <row r="694" spans="1:46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51"/>
      <c r="AD694" s="23"/>
      <c r="AE694" s="23"/>
      <c r="AF694" s="47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</row>
    <row r="695" spans="1:46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51"/>
      <c r="AD695" s="23"/>
      <c r="AE695" s="23"/>
      <c r="AF695" s="47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</row>
    <row r="696" spans="1:46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51"/>
      <c r="AD696" s="23"/>
      <c r="AE696" s="23"/>
      <c r="AF696" s="47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</row>
    <row r="697" spans="1:46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51"/>
      <c r="AD697" s="23"/>
      <c r="AE697" s="23"/>
      <c r="AF697" s="47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</row>
    <row r="698" spans="1:46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51"/>
      <c r="AD698" s="23"/>
      <c r="AE698" s="23"/>
      <c r="AF698" s="47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</row>
    <row r="699" spans="1:46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51"/>
      <c r="AD699" s="23"/>
      <c r="AE699" s="23"/>
      <c r="AF699" s="47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</row>
    <row r="700" spans="1:46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51"/>
      <c r="AD700" s="23"/>
      <c r="AE700" s="23"/>
      <c r="AF700" s="47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</row>
    <row r="701" spans="1:46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51"/>
      <c r="AD701" s="23"/>
      <c r="AE701" s="23"/>
      <c r="AF701" s="47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</row>
    <row r="702" spans="1:46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51"/>
      <c r="AD702" s="23"/>
      <c r="AE702" s="23"/>
      <c r="AF702" s="47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</row>
    <row r="703" spans="1:46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51"/>
      <c r="AD703" s="23"/>
      <c r="AE703" s="23"/>
      <c r="AF703" s="47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</row>
    <row r="704" spans="1:46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51"/>
      <c r="AD704" s="23"/>
      <c r="AE704" s="23"/>
      <c r="AF704" s="47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</row>
    <row r="705" spans="1:46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51"/>
      <c r="AD705" s="23"/>
      <c r="AE705" s="23"/>
      <c r="AF705" s="47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</row>
    <row r="706" spans="1:46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51"/>
      <c r="AD706" s="23"/>
      <c r="AE706" s="23"/>
      <c r="AF706" s="47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</row>
    <row r="707" spans="1:46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51"/>
      <c r="AD707" s="23"/>
      <c r="AE707" s="23"/>
      <c r="AF707" s="47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</row>
    <row r="708" spans="1:46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51"/>
      <c r="AD708" s="23"/>
      <c r="AE708" s="23"/>
      <c r="AF708" s="47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</row>
    <row r="709" spans="1:46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51"/>
      <c r="AD709" s="23"/>
      <c r="AE709" s="23"/>
      <c r="AF709" s="47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</row>
    <row r="710" spans="1:46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51"/>
      <c r="AD710" s="23"/>
      <c r="AE710" s="23"/>
      <c r="AF710" s="47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</row>
    <row r="711" spans="1:46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51"/>
      <c r="AD711" s="23"/>
      <c r="AE711" s="23"/>
      <c r="AF711" s="47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</row>
    <row r="712" spans="1:46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51"/>
      <c r="AD712" s="23"/>
      <c r="AE712" s="23"/>
      <c r="AF712" s="47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</row>
    <row r="713" spans="1:46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51"/>
      <c r="AD713" s="23"/>
      <c r="AE713" s="23"/>
      <c r="AF713" s="47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</row>
    <row r="714" spans="1:46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51"/>
      <c r="AD714" s="23"/>
      <c r="AE714" s="23"/>
      <c r="AF714" s="47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</row>
    <row r="715" spans="1:46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51"/>
      <c r="AD715" s="23"/>
      <c r="AE715" s="23"/>
      <c r="AF715" s="47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</row>
    <row r="716" spans="1:46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51"/>
      <c r="AD716" s="23"/>
      <c r="AE716" s="23"/>
      <c r="AF716" s="47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</row>
    <row r="717" spans="1:46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51"/>
      <c r="AD717" s="23"/>
      <c r="AE717" s="23"/>
      <c r="AF717" s="47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</row>
    <row r="718" spans="1:46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51"/>
      <c r="AD718" s="23"/>
      <c r="AE718" s="23"/>
      <c r="AF718" s="47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</row>
    <row r="719" spans="1:46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51"/>
      <c r="AD719" s="23"/>
      <c r="AE719" s="23"/>
      <c r="AF719" s="47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</row>
    <row r="720" spans="1:46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51"/>
      <c r="AD720" s="23"/>
      <c r="AE720" s="23"/>
      <c r="AF720" s="47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</row>
    <row r="721" spans="1:46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51"/>
      <c r="AD721" s="23"/>
      <c r="AE721" s="23"/>
      <c r="AF721" s="47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</row>
    <row r="722" spans="1:46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51"/>
      <c r="AD722" s="23"/>
      <c r="AE722" s="23"/>
      <c r="AF722" s="47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</row>
    <row r="723" spans="1:46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51"/>
      <c r="AD723" s="23"/>
      <c r="AE723" s="23"/>
      <c r="AF723" s="47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</row>
    <row r="724" spans="1:46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51"/>
      <c r="AD724" s="23"/>
      <c r="AE724" s="23"/>
      <c r="AF724" s="47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</row>
    <row r="725" spans="1:46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51"/>
      <c r="AD725" s="23"/>
      <c r="AE725" s="23"/>
      <c r="AF725" s="47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</row>
    <row r="726" spans="1:46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51"/>
      <c r="AD726" s="23"/>
      <c r="AE726" s="23"/>
      <c r="AF726" s="47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</row>
    <row r="727" spans="1:46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51"/>
      <c r="AD727" s="23"/>
      <c r="AE727" s="23"/>
      <c r="AF727" s="47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</row>
    <row r="728" spans="1:46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51"/>
      <c r="AD728" s="23"/>
      <c r="AE728" s="23"/>
      <c r="AF728" s="47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</row>
    <row r="729" spans="1:46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51"/>
      <c r="AD729" s="23"/>
      <c r="AE729" s="23"/>
      <c r="AF729" s="47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</row>
    <row r="730" spans="1:46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51"/>
      <c r="AD730" s="23"/>
      <c r="AE730" s="23"/>
      <c r="AF730" s="47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</row>
    <row r="731" spans="1:46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51"/>
      <c r="AD731" s="23"/>
      <c r="AE731" s="23"/>
      <c r="AF731" s="47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</row>
    <row r="732" spans="1:46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51"/>
      <c r="AD732" s="23"/>
      <c r="AE732" s="23"/>
      <c r="AF732" s="47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</row>
    <row r="733" spans="1:46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51"/>
      <c r="AD733" s="23"/>
      <c r="AE733" s="23"/>
      <c r="AF733" s="47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</row>
    <row r="734" spans="1:46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51"/>
      <c r="AD734" s="23"/>
      <c r="AE734" s="23"/>
      <c r="AF734" s="47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</row>
    <row r="735" spans="1:46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51"/>
      <c r="AD735" s="23"/>
      <c r="AE735" s="23"/>
      <c r="AF735" s="47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</row>
    <row r="736" spans="1:46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51"/>
      <c r="AD736" s="23"/>
      <c r="AE736" s="23"/>
      <c r="AF736" s="47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</row>
    <row r="737" spans="1:46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51"/>
      <c r="AD737" s="23"/>
      <c r="AE737" s="23"/>
      <c r="AF737" s="47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</row>
    <row r="738" spans="1:46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51"/>
      <c r="AD738" s="23"/>
      <c r="AE738" s="23"/>
      <c r="AF738" s="47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</row>
    <row r="739" spans="1:46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51"/>
      <c r="AD739" s="23"/>
      <c r="AE739" s="23"/>
      <c r="AF739" s="47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</row>
    <row r="740" spans="1:46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51"/>
      <c r="AD740" s="23"/>
      <c r="AE740" s="23"/>
      <c r="AF740" s="47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</row>
    <row r="741" spans="1:46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51"/>
      <c r="AD741" s="23"/>
      <c r="AE741" s="23"/>
      <c r="AF741" s="47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</row>
    <row r="742" spans="1:46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51"/>
      <c r="AD742" s="23"/>
      <c r="AE742" s="23"/>
      <c r="AF742" s="47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</row>
    <row r="743" spans="1:46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51"/>
      <c r="AD743" s="23"/>
      <c r="AE743" s="23"/>
      <c r="AF743" s="47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</row>
    <row r="744" spans="1:46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51"/>
      <c r="AD744" s="23"/>
      <c r="AE744" s="23"/>
      <c r="AF744" s="47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</row>
    <row r="745" spans="1:46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51"/>
      <c r="AD745" s="23"/>
      <c r="AE745" s="23"/>
      <c r="AF745" s="47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</row>
    <row r="746" spans="1:46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51"/>
      <c r="AD746" s="23"/>
      <c r="AE746" s="23"/>
      <c r="AF746" s="47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</row>
    <row r="747" spans="1:46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51"/>
      <c r="AD747" s="23"/>
      <c r="AE747" s="23"/>
      <c r="AF747" s="47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</row>
    <row r="748" spans="1:46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51"/>
      <c r="AD748" s="23"/>
      <c r="AE748" s="23"/>
      <c r="AF748" s="47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</row>
    <row r="749" spans="1:46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51"/>
      <c r="AD749" s="23"/>
      <c r="AE749" s="23"/>
      <c r="AF749" s="47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</row>
    <row r="750" spans="1:46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51"/>
      <c r="AD750" s="23"/>
      <c r="AE750" s="23"/>
      <c r="AF750" s="47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</row>
    <row r="751" spans="1:46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51"/>
      <c r="AD751" s="23"/>
      <c r="AE751" s="23"/>
      <c r="AF751" s="47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</row>
    <row r="752" spans="1:46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51"/>
      <c r="AD752" s="23"/>
      <c r="AE752" s="23"/>
      <c r="AF752" s="47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</row>
    <row r="753" spans="1:46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51"/>
      <c r="AD753" s="23"/>
      <c r="AE753" s="23"/>
      <c r="AF753" s="47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</row>
    <row r="754" spans="1:46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51"/>
      <c r="AD754" s="23"/>
      <c r="AE754" s="23"/>
      <c r="AF754" s="47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</row>
    <row r="755" spans="1:46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51"/>
      <c r="AD755" s="23"/>
      <c r="AE755" s="23"/>
      <c r="AF755" s="47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</row>
    <row r="756" spans="1:46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51"/>
      <c r="AD756" s="23"/>
      <c r="AE756" s="23"/>
      <c r="AF756" s="47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</row>
    <row r="757" spans="1:46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51"/>
      <c r="AD757" s="23"/>
      <c r="AE757" s="23"/>
      <c r="AF757" s="47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</row>
    <row r="758" spans="1:46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51"/>
      <c r="AD758" s="23"/>
      <c r="AE758" s="23"/>
      <c r="AF758" s="47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</row>
    <row r="759" spans="1:46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51"/>
      <c r="AD759" s="23"/>
      <c r="AE759" s="23"/>
      <c r="AF759" s="47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</row>
    <row r="760" spans="1:46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51"/>
      <c r="AD760" s="23"/>
      <c r="AE760" s="23"/>
      <c r="AF760" s="47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</row>
    <row r="761" spans="1:46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51"/>
      <c r="AD761" s="23"/>
      <c r="AE761" s="23"/>
      <c r="AF761" s="47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</row>
    <row r="762" spans="1:46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51"/>
      <c r="AD762" s="23"/>
      <c r="AE762" s="23"/>
      <c r="AF762" s="47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</row>
    <row r="763" spans="1:46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51"/>
      <c r="AD763" s="23"/>
      <c r="AE763" s="23"/>
      <c r="AF763" s="47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</row>
    <row r="764" spans="1:46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51"/>
      <c r="AD764" s="23"/>
      <c r="AE764" s="23"/>
      <c r="AF764" s="47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</row>
    <row r="765" spans="1:46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51"/>
      <c r="AD765" s="23"/>
      <c r="AE765" s="23"/>
      <c r="AF765" s="47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</row>
    <row r="766" spans="1:46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51"/>
      <c r="AD766" s="23"/>
      <c r="AE766" s="23"/>
      <c r="AF766" s="47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</row>
    <row r="767" spans="1:46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51"/>
      <c r="AD767" s="23"/>
      <c r="AE767" s="23"/>
      <c r="AF767" s="47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</row>
    <row r="768" spans="1:46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51"/>
      <c r="AD768" s="23"/>
      <c r="AE768" s="23"/>
      <c r="AF768" s="47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</row>
    <row r="769" spans="1:46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51"/>
      <c r="AD769" s="23"/>
      <c r="AE769" s="23"/>
      <c r="AF769" s="47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</row>
    <row r="770" spans="1:46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51"/>
      <c r="AD770" s="23"/>
      <c r="AE770" s="23"/>
      <c r="AF770" s="47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</row>
    <row r="771" spans="1:46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51"/>
      <c r="AD771" s="23"/>
      <c r="AE771" s="23"/>
      <c r="AF771" s="47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</row>
    <row r="772" spans="1:46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51"/>
      <c r="AD772" s="23"/>
      <c r="AE772" s="23"/>
      <c r="AF772" s="47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</row>
    <row r="773" spans="1:46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51"/>
      <c r="AD773" s="23"/>
      <c r="AE773" s="23"/>
      <c r="AF773" s="47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</row>
    <row r="774" spans="1:46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51"/>
      <c r="AD774" s="23"/>
      <c r="AE774" s="23"/>
      <c r="AF774" s="47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</row>
    <row r="775" spans="1:46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51"/>
      <c r="AD775" s="23"/>
      <c r="AE775" s="23"/>
      <c r="AF775" s="47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</row>
    <row r="776" spans="1:46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51"/>
      <c r="AD776" s="23"/>
      <c r="AE776" s="23"/>
      <c r="AF776" s="47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</row>
    <row r="777" spans="1:46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51"/>
      <c r="AD777" s="23"/>
      <c r="AE777" s="23"/>
      <c r="AF777" s="47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</row>
    <row r="778" spans="1:46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51"/>
      <c r="AD778" s="23"/>
      <c r="AE778" s="23"/>
      <c r="AF778" s="47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</row>
    <row r="779" spans="1:46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51"/>
      <c r="AD779" s="23"/>
      <c r="AE779" s="23"/>
      <c r="AF779" s="47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</row>
    <row r="780" spans="1:46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51"/>
      <c r="AD780" s="23"/>
      <c r="AE780" s="23"/>
      <c r="AF780" s="47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</row>
    <row r="781" spans="1:46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51"/>
      <c r="AD781" s="23"/>
      <c r="AE781" s="23"/>
      <c r="AF781" s="47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</row>
    <row r="782" spans="1:46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51"/>
      <c r="AD782" s="23"/>
      <c r="AE782" s="23"/>
      <c r="AF782" s="47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</row>
    <row r="783" spans="1:46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51"/>
      <c r="AD783" s="23"/>
      <c r="AE783" s="23"/>
      <c r="AF783" s="47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</row>
    <row r="784" spans="1:46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51"/>
      <c r="AD784" s="23"/>
      <c r="AE784" s="23"/>
      <c r="AF784" s="47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</row>
    <row r="785" spans="1:46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51"/>
      <c r="AD785" s="23"/>
      <c r="AE785" s="23"/>
      <c r="AF785" s="47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</row>
    <row r="786" spans="1:46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51"/>
      <c r="AD786" s="23"/>
      <c r="AE786" s="23"/>
      <c r="AF786" s="47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</row>
    <row r="787" spans="1:46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51"/>
      <c r="AD787" s="23"/>
      <c r="AE787" s="23"/>
      <c r="AF787" s="47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</row>
    <row r="788" spans="1:46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51"/>
      <c r="AD788" s="23"/>
      <c r="AE788" s="23"/>
      <c r="AF788" s="47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</row>
    <row r="789" spans="1:46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51"/>
      <c r="AD789" s="23"/>
      <c r="AE789" s="23"/>
      <c r="AF789" s="47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</row>
    <row r="790" spans="1:46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51"/>
      <c r="AD790" s="23"/>
      <c r="AE790" s="23"/>
      <c r="AF790" s="47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</row>
    <row r="791" spans="1:46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51"/>
      <c r="AD791" s="23"/>
      <c r="AE791" s="23"/>
      <c r="AF791" s="47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</row>
    <row r="792" spans="1:46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51"/>
      <c r="AD792" s="23"/>
      <c r="AE792" s="23"/>
      <c r="AF792" s="47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</row>
    <row r="793" spans="1:46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51"/>
      <c r="AD793" s="23"/>
      <c r="AE793" s="23"/>
      <c r="AF793" s="47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</row>
    <row r="794" spans="1:46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51"/>
      <c r="AD794" s="23"/>
      <c r="AE794" s="23"/>
      <c r="AF794" s="47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</row>
    <row r="795" spans="1:46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51"/>
      <c r="AD795" s="23"/>
      <c r="AE795" s="23"/>
      <c r="AF795" s="47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</row>
    <row r="796" spans="1:46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51"/>
      <c r="AD796" s="23"/>
      <c r="AE796" s="23"/>
      <c r="AF796" s="47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</row>
    <row r="797" spans="1:46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51"/>
      <c r="AD797" s="23"/>
      <c r="AE797" s="23"/>
      <c r="AF797" s="47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</row>
    <row r="798" spans="1:46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51"/>
      <c r="AD798" s="23"/>
      <c r="AE798" s="23"/>
      <c r="AF798" s="47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</row>
    <row r="799" spans="1:46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51"/>
      <c r="AD799" s="23"/>
      <c r="AE799" s="23"/>
      <c r="AF799" s="47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</row>
    <row r="800" spans="1:46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51"/>
      <c r="AD800" s="23"/>
      <c r="AE800" s="23"/>
      <c r="AF800" s="47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</row>
    <row r="801" spans="1:46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51"/>
      <c r="AD801" s="23"/>
      <c r="AE801" s="23"/>
      <c r="AF801" s="47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</row>
    <row r="802" spans="1:46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51"/>
      <c r="AD802" s="23"/>
      <c r="AE802" s="23"/>
      <c r="AF802" s="47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</row>
    <row r="803" spans="1:46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51"/>
      <c r="AD803" s="23"/>
      <c r="AE803" s="23"/>
      <c r="AF803" s="47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</row>
    <row r="804" spans="1:46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51"/>
      <c r="AD804" s="23"/>
      <c r="AE804" s="23"/>
      <c r="AF804" s="47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</row>
    <row r="805" spans="1:46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51"/>
      <c r="AD805" s="23"/>
      <c r="AE805" s="23"/>
      <c r="AF805" s="47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</row>
    <row r="806" spans="1:46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51"/>
      <c r="AD806" s="23"/>
      <c r="AE806" s="23"/>
      <c r="AF806" s="47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</row>
    <row r="807" spans="1:46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51"/>
      <c r="AD807" s="23"/>
      <c r="AE807" s="23"/>
      <c r="AF807" s="47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</row>
    <row r="808" spans="1:46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51"/>
      <c r="AD808" s="23"/>
      <c r="AE808" s="23"/>
      <c r="AF808" s="47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</row>
    <row r="809" spans="1:46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51"/>
      <c r="AD809" s="23"/>
      <c r="AE809" s="23"/>
      <c r="AF809" s="47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</row>
    <row r="810" spans="1:46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51"/>
      <c r="AD810" s="23"/>
      <c r="AE810" s="23"/>
      <c r="AF810" s="47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</row>
    <row r="811" spans="1:46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51"/>
      <c r="AD811" s="23"/>
      <c r="AE811" s="23"/>
      <c r="AF811" s="47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</row>
    <row r="812" spans="1:46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51"/>
      <c r="AD812" s="23"/>
      <c r="AE812" s="23"/>
      <c r="AF812" s="47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</row>
    <row r="813" spans="1:46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51"/>
      <c r="AD813" s="23"/>
      <c r="AE813" s="23"/>
      <c r="AF813" s="47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</row>
    <row r="814" spans="1:46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51"/>
      <c r="AD814" s="23"/>
      <c r="AE814" s="23"/>
      <c r="AF814" s="47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</row>
    <row r="815" spans="1:46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51"/>
      <c r="AD815" s="23"/>
      <c r="AE815" s="23"/>
      <c r="AF815" s="47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</row>
    <row r="816" spans="1:46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51"/>
      <c r="AD816" s="23"/>
      <c r="AE816" s="23"/>
      <c r="AF816" s="47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</row>
    <row r="817" spans="1:46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51"/>
      <c r="AD817" s="23"/>
      <c r="AE817" s="23"/>
      <c r="AF817" s="47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</row>
    <row r="818" spans="1:46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51"/>
      <c r="AD818" s="23"/>
      <c r="AE818" s="23"/>
      <c r="AF818" s="47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</row>
    <row r="819" spans="1:46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51"/>
      <c r="AD819" s="23"/>
      <c r="AE819" s="23"/>
      <c r="AF819" s="47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</row>
    <row r="820" spans="1:46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51"/>
      <c r="AD820" s="23"/>
      <c r="AE820" s="23"/>
      <c r="AF820" s="47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</row>
    <row r="821" spans="1:46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51"/>
      <c r="AD821" s="23"/>
      <c r="AE821" s="23"/>
      <c r="AF821" s="47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</row>
    <row r="822" spans="1:46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51"/>
      <c r="AD822" s="23"/>
      <c r="AE822" s="23"/>
      <c r="AF822" s="47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</row>
    <row r="823" spans="1:46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51"/>
      <c r="AD823" s="23"/>
      <c r="AE823" s="23"/>
      <c r="AF823" s="47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</row>
    <row r="824" spans="1:46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51"/>
      <c r="AD824" s="23"/>
      <c r="AE824" s="23"/>
      <c r="AF824" s="47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</row>
    <row r="825" spans="1:46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51"/>
      <c r="AD825" s="23"/>
      <c r="AE825" s="23"/>
      <c r="AF825" s="47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</row>
    <row r="826" spans="1:46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51"/>
      <c r="AD826" s="23"/>
      <c r="AE826" s="23"/>
      <c r="AF826" s="47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</row>
    <row r="827" spans="1:46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51"/>
      <c r="AD827" s="23"/>
      <c r="AE827" s="23"/>
      <c r="AF827" s="47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</row>
    <row r="828" spans="1:46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51"/>
      <c r="AD828" s="23"/>
      <c r="AE828" s="23"/>
      <c r="AF828" s="47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</row>
    <row r="829" spans="1:46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51"/>
      <c r="AD829" s="23"/>
      <c r="AE829" s="23"/>
      <c r="AF829" s="47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</row>
    <row r="830" spans="1:46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51"/>
      <c r="AD830" s="23"/>
      <c r="AE830" s="23"/>
      <c r="AF830" s="47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</row>
    <row r="831" spans="1:46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51"/>
      <c r="AD831" s="23"/>
      <c r="AE831" s="23"/>
      <c r="AF831" s="47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</row>
    <row r="832" spans="1:46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51"/>
      <c r="AD832" s="23"/>
      <c r="AE832" s="23"/>
      <c r="AF832" s="47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</row>
    <row r="833" spans="1:46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51"/>
      <c r="AD833" s="23"/>
      <c r="AE833" s="23"/>
      <c r="AF833" s="47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</row>
    <row r="834" spans="1:46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51"/>
      <c r="AD834" s="23"/>
      <c r="AE834" s="23"/>
      <c r="AF834" s="47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</row>
    <row r="835" spans="1:46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51"/>
      <c r="AD835" s="23"/>
      <c r="AE835" s="23"/>
      <c r="AF835" s="47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</row>
    <row r="836" spans="1:46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51"/>
      <c r="AD836" s="23"/>
      <c r="AE836" s="23"/>
      <c r="AF836" s="47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</row>
    <row r="837" spans="1:46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51"/>
      <c r="AD837" s="23"/>
      <c r="AE837" s="23"/>
      <c r="AF837" s="47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</row>
    <row r="838" spans="1:46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51"/>
      <c r="AD838" s="23"/>
      <c r="AE838" s="23"/>
      <c r="AF838" s="47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</row>
    <row r="839" spans="1:46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51"/>
      <c r="AD839" s="23"/>
      <c r="AE839" s="23"/>
      <c r="AF839" s="47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</row>
    <row r="840" spans="1:46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51"/>
      <c r="AD840" s="23"/>
      <c r="AE840" s="23"/>
      <c r="AF840" s="47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</row>
    <row r="841" spans="1:46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51"/>
      <c r="AD841" s="23"/>
      <c r="AE841" s="23"/>
      <c r="AF841" s="47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</row>
    <row r="842" spans="1:46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51"/>
      <c r="AD842" s="23"/>
      <c r="AE842" s="23"/>
      <c r="AF842" s="47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</row>
    <row r="843" spans="1:46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51"/>
      <c r="AD843" s="23"/>
      <c r="AE843" s="23"/>
      <c r="AF843" s="47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</row>
    <row r="844" spans="1:46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51"/>
      <c r="AD844" s="23"/>
      <c r="AE844" s="23"/>
      <c r="AF844" s="47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</row>
    <row r="845" spans="1:46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51"/>
      <c r="AD845" s="23"/>
      <c r="AE845" s="23"/>
      <c r="AF845" s="47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</row>
    <row r="846" spans="1:46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51"/>
      <c r="AD846" s="23"/>
      <c r="AE846" s="23"/>
      <c r="AF846" s="47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</row>
    <row r="847" spans="1:46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51"/>
      <c r="AD847" s="23"/>
      <c r="AE847" s="23"/>
      <c r="AF847" s="47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</row>
    <row r="848" spans="1:46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51"/>
      <c r="AD848" s="23"/>
      <c r="AE848" s="23"/>
      <c r="AF848" s="47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</row>
    <row r="849" spans="1:46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51"/>
      <c r="AD849" s="23"/>
      <c r="AE849" s="23"/>
      <c r="AF849" s="47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</row>
    <row r="850" spans="1:46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51"/>
      <c r="AD850" s="23"/>
      <c r="AE850" s="23"/>
      <c r="AF850" s="47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</row>
    <row r="851" spans="1:46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51"/>
      <c r="AD851" s="23"/>
      <c r="AE851" s="23"/>
      <c r="AF851" s="47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</row>
    <row r="852" spans="1:46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51"/>
      <c r="AD852" s="23"/>
      <c r="AE852" s="23"/>
      <c r="AF852" s="47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</row>
    <row r="853" spans="1:46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51"/>
      <c r="AD853" s="23"/>
      <c r="AE853" s="23"/>
      <c r="AF853" s="47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</row>
    <row r="854" spans="1:46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51"/>
      <c r="AD854" s="23"/>
      <c r="AE854" s="23"/>
      <c r="AF854" s="47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</row>
    <row r="855" spans="1:46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51"/>
      <c r="AD855" s="23"/>
      <c r="AE855" s="23"/>
      <c r="AF855" s="47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</row>
    <row r="856" spans="1:46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51"/>
      <c r="AD856" s="23"/>
      <c r="AE856" s="23"/>
      <c r="AF856" s="47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</row>
    <row r="857" spans="1:46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51"/>
      <c r="AD857" s="23"/>
      <c r="AE857" s="23"/>
      <c r="AF857" s="47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</row>
    <row r="858" spans="1:46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51"/>
      <c r="AD858" s="23"/>
      <c r="AE858" s="23"/>
      <c r="AF858" s="47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</row>
    <row r="859" spans="1:46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51"/>
      <c r="AD859" s="23"/>
      <c r="AE859" s="23"/>
      <c r="AF859" s="47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</row>
    <row r="860" spans="1:46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51"/>
      <c r="AD860" s="23"/>
      <c r="AE860" s="23"/>
      <c r="AF860" s="47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</row>
    <row r="861" spans="1:46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51"/>
      <c r="AD861" s="23"/>
      <c r="AE861" s="23"/>
      <c r="AF861" s="47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</row>
    <row r="862" spans="1:46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51"/>
      <c r="AD862" s="23"/>
      <c r="AE862" s="23"/>
      <c r="AF862" s="47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</row>
    <row r="863" spans="1:46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51"/>
      <c r="AD863" s="23"/>
      <c r="AE863" s="23"/>
      <c r="AF863" s="47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</row>
    <row r="864" spans="1:46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51"/>
      <c r="AD864" s="23"/>
      <c r="AE864" s="23"/>
      <c r="AF864" s="47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</row>
    <row r="865" spans="1:46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51"/>
      <c r="AD865" s="23"/>
      <c r="AE865" s="23"/>
      <c r="AF865" s="47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</row>
    <row r="866" spans="1:46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51"/>
      <c r="AD866" s="23"/>
      <c r="AE866" s="23"/>
      <c r="AF866" s="47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</row>
    <row r="867" spans="1:46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51"/>
      <c r="AD867" s="23"/>
      <c r="AE867" s="23"/>
      <c r="AF867" s="47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</row>
    <row r="868" spans="1:46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51"/>
      <c r="AD868" s="23"/>
      <c r="AE868" s="23"/>
      <c r="AF868" s="47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</row>
    <row r="869" spans="1:46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51"/>
      <c r="AD869" s="23"/>
      <c r="AE869" s="23"/>
      <c r="AF869" s="47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</row>
    <row r="870" spans="1:46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51"/>
      <c r="AD870" s="23"/>
      <c r="AE870" s="23"/>
      <c r="AF870" s="47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</row>
    <row r="871" spans="1:46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51"/>
      <c r="AD871" s="23"/>
      <c r="AE871" s="23"/>
      <c r="AF871" s="47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</row>
    <row r="872" spans="1:46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51"/>
      <c r="AD872" s="23"/>
      <c r="AE872" s="23"/>
      <c r="AF872" s="47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</row>
    <row r="873" spans="1:46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51"/>
      <c r="AD873" s="23"/>
      <c r="AE873" s="23"/>
      <c r="AF873" s="47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</row>
    <row r="874" spans="1:46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51"/>
      <c r="AD874" s="23"/>
      <c r="AE874" s="23"/>
      <c r="AF874" s="47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</row>
    <row r="875" spans="1:46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51"/>
      <c r="AD875" s="23"/>
      <c r="AE875" s="23"/>
      <c r="AF875" s="47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</row>
    <row r="876" spans="1:46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51"/>
      <c r="AD876" s="23"/>
      <c r="AE876" s="23"/>
      <c r="AF876" s="47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</row>
    <row r="877" spans="1:46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51"/>
      <c r="AD877" s="23"/>
      <c r="AE877" s="23"/>
      <c r="AF877" s="47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</row>
    <row r="878" spans="1:46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51"/>
      <c r="AD878" s="23"/>
      <c r="AE878" s="23"/>
      <c r="AF878" s="47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</row>
    <row r="879" spans="1:46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51"/>
      <c r="AD879" s="23"/>
      <c r="AE879" s="23"/>
      <c r="AF879" s="47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</row>
    <row r="880" spans="1:46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51"/>
      <c r="AD880" s="23"/>
      <c r="AE880" s="23"/>
      <c r="AF880" s="47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</row>
    <row r="881" spans="1:46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51"/>
      <c r="AD881" s="23"/>
      <c r="AE881" s="23"/>
      <c r="AF881" s="47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</row>
    <row r="882" spans="1:46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51"/>
      <c r="AD882" s="23"/>
      <c r="AE882" s="23"/>
      <c r="AF882" s="47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</row>
    <row r="883" spans="1:46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51"/>
      <c r="AD883" s="23"/>
      <c r="AE883" s="23"/>
      <c r="AF883" s="47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</row>
    <row r="884" spans="1:46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51"/>
      <c r="AD884" s="23"/>
      <c r="AE884" s="23"/>
      <c r="AF884" s="47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</row>
    <row r="885" spans="1:46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51"/>
      <c r="AD885" s="23"/>
      <c r="AE885" s="23"/>
      <c r="AF885" s="47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</row>
    <row r="886" spans="1:46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51"/>
      <c r="AD886" s="23"/>
      <c r="AE886" s="23"/>
      <c r="AF886" s="47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</row>
    <row r="887" spans="1:46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51"/>
      <c r="AD887" s="23"/>
      <c r="AE887" s="23"/>
      <c r="AF887" s="47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</row>
    <row r="888" spans="1:46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51"/>
      <c r="AD888" s="23"/>
      <c r="AE888" s="23"/>
      <c r="AF888" s="47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</row>
    <row r="889" spans="1:46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51"/>
      <c r="AD889" s="23"/>
      <c r="AE889" s="23"/>
      <c r="AF889" s="47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</row>
    <row r="890" spans="1:46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51"/>
      <c r="AD890" s="23"/>
      <c r="AE890" s="23"/>
      <c r="AF890" s="47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</row>
    <row r="891" spans="1:46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51"/>
      <c r="AD891" s="23"/>
      <c r="AE891" s="23"/>
      <c r="AF891" s="47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</row>
    <row r="892" spans="1:46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51"/>
      <c r="AD892" s="23"/>
      <c r="AE892" s="23"/>
      <c r="AF892" s="47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</row>
    <row r="893" spans="1:46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51"/>
      <c r="AD893" s="23"/>
      <c r="AE893" s="23"/>
      <c r="AF893" s="47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</row>
    <row r="894" spans="1:46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51"/>
      <c r="AD894" s="23"/>
      <c r="AE894" s="23"/>
      <c r="AF894" s="47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</row>
    <row r="895" spans="1:46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51"/>
      <c r="AD895" s="23"/>
      <c r="AE895" s="23"/>
      <c r="AF895" s="47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</row>
    <row r="896" spans="1:46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51"/>
      <c r="AD896" s="23"/>
      <c r="AE896" s="23"/>
      <c r="AF896" s="47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</row>
    <row r="897" spans="1:46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51"/>
      <c r="AD897" s="23"/>
      <c r="AE897" s="23"/>
      <c r="AF897" s="47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</row>
    <row r="898" spans="1:46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51"/>
      <c r="AD898" s="23"/>
      <c r="AE898" s="23"/>
      <c r="AF898" s="47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</row>
    <row r="899" spans="1:46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51"/>
      <c r="AD899" s="23"/>
      <c r="AE899" s="23"/>
      <c r="AF899" s="47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</row>
    <row r="900" spans="1:46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51"/>
      <c r="AD900" s="23"/>
      <c r="AE900" s="23"/>
      <c r="AF900" s="47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</row>
    <row r="901" spans="1:46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51"/>
      <c r="AD901" s="23"/>
      <c r="AE901" s="23"/>
      <c r="AF901" s="47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</row>
    <row r="902" spans="1:46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51"/>
      <c r="AD902" s="23"/>
      <c r="AE902" s="23"/>
      <c r="AF902" s="47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</row>
    <row r="903" spans="1:46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51"/>
      <c r="AD903" s="23"/>
      <c r="AE903" s="23"/>
      <c r="AF903" s="47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</row>
    <row r="904" spans="1:46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51"/>
      <c r="AD904" s="23"/>
      <c r="AE904" s="23"/>
      <c r="AF904" s="47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</row>
    <row r="905" spans="1:46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51"/>
      <c r="AD905" s="23"/>
      <c r="AE905" s="23"/>
      <c r="AF905" s="47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</row>
    <row r="906" spans="1:46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51"/>
      <c r="AD906" s="23"/>
      <c r="AE906" s="23"/>
      <c r="AF906" s="47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</row>
    <row r="907" spans="1:46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51"/>
      <c r="AD907" s="23"/>
      <c r="AE907" s="23"/>
      <c r="AF907" s="47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</row>
    <row r="908" spans="1:46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51"/>
      <c r="AD908" s="23"/>
      <c r="AE908" s="23"/>
      <c r="AF908" s="47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</row>
    <row r="909" spans="1:46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51"/>
      <c r="AD909" s="23"/>
      <c r="AE909" s="23"/>
      <c r="AF909" s="47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</row>
    <row r="910" spans="1:46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51"/>
      <c r="AD910" s="23"/>
      <c r="AE910" s="23"/>
      <c r="AF910" s="47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</row>
    <row r="911" spans="1:46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51"/>
      <c r="AD911" s="23"/>
      <c r="AE911" s="23"/>
      <c r="AF911" s="47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</row>
    <row r="912" spans="1:46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51"/>
      <c r="AD912" s="23"/>
      <c r="AE912" s="23"/>
      <c r="AF912" s="47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</row>
    <row r="913" spans="1:46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51"/>
      <c r="AD913" s="23"/>
      <c r="AE913" s="23"/>
      <c r="AF913" s="47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</row>
    <row r="914" spans="1:46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51"/>
      <c r="AD914" s="23"/>
      <c r="AE914" s="23"/>
      <c r="AF914" s="47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</row>
    <row r="915" spans="1:46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51"/>
      <c r="AD915" s="23"/>
      <c r="AE915" s="23"/>
      <c r="AF915" s="47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</row>
    <row r="916" spans="1:46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51"/>
      <c r="AD916" s="23"/>
      <c r="AE916" s="23"/>
      <c r="AF916" s="47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</row>
    <row r="917" spans="1:46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51"/>
      <c r="AD917" s="23"/>
      <c r="AE917" s="23"/>
      <c r="AF917" s="47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</row>
    <row r="918" spans="1:46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51"/>
      <c r="AD918" s="23"/>
      <c r="AE918" s="23"/>
      <c r="AF918" s="47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</row>
    <row r="919" spans="1:46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51"/>
      <c r="AD919" s="23"/>
      <c r="AE919" s="23"/>
      <c r="AF919" s="47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</row>
    <row r="920" spans="1:46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51"/>
      <c r="AD920" s="23"/>
      <c r="AE920" s="23"/>
      <c r="AF920" s="47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</row>
    <row r="921" spans="1:46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51"/>
      <c r="AD921" s="23"/>
      <c r="AE921" s="23"/>
      <c r="AF921" s="47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</row>
    <row r="922" spans="1:46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51"/>
      <c r="AD922" s="23"/>
      <c r="AE922" s="23"/>
      <c r="AF922" s="47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</row>
    <row r="923" spans="1:46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51"/>
      <c r="AD923" s="23"/>
      <c r="AE923" s="23"/>
      <c r="AF923" s="47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</row>
    <row r="924" spans="1:46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51"/>
      <c r="AD924" s="23"/>
      <c r="AE924" s="23"/>
      <c r="AF924" s="47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</row>
    <row r="925" spans="1:46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51"/>
      <c r="AD925" s="23"/>
      <c r="AE925" s="23"/>
      <c r="AF925" s="47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</row>
    <row r="926" spans="1:46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51"/>
      <c r="AD926" s="23"/>
      <c r="AE926" s="23"/>
      <c r="AF926" s="47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</row>
    <row r="927" spans="1:46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51"/>
      <c r="AD927" s="23"/>
      <c r="AE927" s="23"/>
      <c r="AF927" s="47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</row>
    <row r="928" spans="1:46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51"/>
      <c r="AD928" s="23"/>
      <c r="AE928" s="23"/>
      <c r="AF928" s="47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</row>
    <row r="929" spans="1:46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51"/>
      <c r="AD929" s="23"/>
      <c r="AE929" s="23"/>
      <c r="AF929" s="47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</row>
    <row r="930" spans="1:46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51"/>
      <c r="AD930" s="23"/>
      <c r="AE930" s="23"/>
      <c r="AF930" s="47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</row>
    <row r="931" spans="1:46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51"/>
      <c r="AD931" s="23"/>
      <c r="AE931" s="23"/>
      <c r="AF931" s="47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</row>
    <row r="932" spans="1:46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51"/>
      <c r="AD932" s="23"/>
      <c r="AE932" s="23"/>
      <c r="AF932" s="47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</row>
    <row r="933" spans="1:46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51"/>
      <c r="AD933" s="23"/>
      <c r="AE933" s="23"/>
      <c r="AF933" s="47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</row>
    <row r="934" spans="1:46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51"/>
      <c r="AD934" s="23"/>
      <c r="AE934" s="23"/>
      <c r="AF934" s="47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</row>
    <row r="935" spans="1:46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51"/>
      <c r="AD935" s="23"/>
      <c r="AE935" s="23"/>
      <c r="AF935" s="47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</row>
    <row r="936" spans="1:46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51"/>
      <c r="AD936" s="23"/>
      <c r="AE936" s="23"/>
      <c r="AF936" s="47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</row>
    <row r="937" spans="1:46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51"/>
      <c r="AD937" s="23"/>
      <c r="AE937" s="23"/>
      <c r="AF937" s="47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</row>
    <row r="938" spans="1:46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51"/>
      <c r="AD938" s="23"/>
      <c r="AE938" s="23"/>
      <c r="AF938" s="47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</row>
    <row r="939" spans="1:46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51"/>
      <c r="AD939" s="23"/>
      <c r="AE939" s="23"/>
      <c r="AF939" s="47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</row>
    <row r="940" spans="1:46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51"/>
      <c r="AD940" s="23"/>
      <c r="AE940" s="23"/>
      <c r="AF940" s="47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</row>
    <row r="941" spans="1:46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51"/>
      <c r="AD941" s="23"/>
      <c r="AE941" s="23"/>
      <c r="AF941" s="47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</row>
    <row r="942" spans="1:46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51"/>
      <c r="AD942" s="23"/>
      <c r="AE942" s="23"/>
      <c r="AF942" s="47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</row>
    <row r="943" spans="1:46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51"/>
      <c r="AD943" s="23"/>
      <c r="AE943" s="23"/>
      <c r="AF943" s="47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</row>
    <row r="944" spans="1:46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51"/>
      <c r="AD944" s="23"/>
      <c r="AE944" s="23"/>
      <c r="AF944" s="47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</row>
    <row r="945" spans="1:46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51"/>
      <c r="AD945" s="23"/>
      <c r="AE945" s="23"/>
      <c r="AF945" s="47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</row>
    <row r="946" spans="1:46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51"/>
      <c r="AD946" s="23"/>
      <c r="AE946" s="23"/>
      <c r="AF946" s="47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</row>
    <row r="947" spans="1:46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51"/>
      <c r="AD947" s="23"/>
      <c r="AE947" s="23"/>
      <c r="AF947" s="47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</row>
    <row r="948" spans="1:46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51"/>
      <c r="AD948" s="23"/>
      <c r="AE948" s="23"/>
      <c r="AF948" s="47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</row>
    <row r="949" spans="1:46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51"/>
      <c r="AD949" s="23"/>
      <c r="AE949" s="23"/>
      <c r="AF949" s="47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</row>
    <row r="950" spans="1:46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51"/>
      <c r="AD950" s="23"/>
      <c r="AE950" s="23"/>
      <c r="AF950" s="47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</row>
    <row r="951" spans="1:46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51"/>
      <c r="AD951" s="23"/>
      <c r="AE951" s="23"/>
      <c r="AF951" s="47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</row>
    <row r="952" spans="1:46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51"/>
      <c r="AD952" s="23"/>
      <c r="AE952" s="23"/>
      <c r="AF952" s="47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</row>
    <row r="953" spans="1:46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51"/>
      <c r="AD953" s="23"/>
      <c r="AE953" s="23"/>
      <c r="AF953" s="47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</row>
    <row r="954" spans="1:46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51"/>
      <c r="AD954" s="23"/>
      <c r="AE954" s="23"/>
      <c r="AF954" s="47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</row>
    <row r="955" spans="1:46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51"/>
      <c r="AD955" s="23"/>
      <c r="AE955" s="23"/>
      <c r="AF955" s="47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</row>
    <row r="956" spans="1:46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51"/>
      <c r="AD956" s="23"/>
      <c r="AE956" s="23"/>
      <c r="AF956" s="47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</row>
    <row r="957" spans="1:46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51"/>
      <c r="AD957" s="23"/>
      <c r="AE957" s="23"/>
      <c r="AF957" s="47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</row>
    <row r="958" spans="1:46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51"/>
      <c r="AD958" s="23"/>
      <c r="AE958" s="23"/>
      <c r="AF958" s="47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</row>
    <row r="959" spans="1:46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51"/>
      <c r="AD959" s="23"/>
      <c r="AE959" s="23"/>
      <c r="AF959" s="47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</row>
    <row r="960" spans="1:46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51"/>
      <c r="AD960" s="23"/>
      <c r="AE960" s="23"/>
      <c r="AF960" s="47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</row>
    <row r="961" spans="1:46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51"/>
      <c r="AD961" s="23"/>
      <c r="AE961" s="23"/>
      <c r="AF961" s="47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</row>
    <row r="962" spans="1:46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51"/>
      <c r="AD962" s="23"/>
      <c r="AE962" s="23"/>
      <c r="AF962" s="47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</row>
    <row r="963" spans="1:46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51"/>
      <c r="AD963" s="23"/>
      <c r="AE963" s="23"/>
      <c r="AF963" s="47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</row>
    <row r="964" spans="1:46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51"/>
      <c r="AD964" s="23"/>
      <c r="AE964" s="23"/>
      <c r="AF964" s="47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</row>
    <row r="965" spans="1:46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51"/>
      <c r="AD965" s="23"/>
      <c r="AE965" s="23"/>
      <c r="AF965" s="47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</row>
    <row r="966" spans="1:46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51"/>
      <c r="AD966" s="23"/>
      <c r="AE966" s="23"/>
      <c r="AF966" s="47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</row>
    <row r="967" spans="1:46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51"/>
      <c r="AD967" s="23"/>
      <c r="AE967" s="23"/>
      <c r="AF967" s="47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</row>
    <row r="968" spans="1:46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51"/>
      <c r="AD968" s="23"/>
      <c r="AE968" s="23"/>
      <c r="AF968" s="47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</row>
    <row r="969" spans="1:46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51"/>
      <c r="AD969" s="23"/>
      <c r="AE969" s="23"/>
      <c r="AF969" s="47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</row>
    <row r="970" spans="1:46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51"/>
      <c r="AD970" s="23"/>
      <c r="AE970" s="23"/>
      <c r="AF970" s="47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</row>
    <row r="971" spans="1:46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51"/>
      <c r="AD971" s="23"/>
      <c r="AE971" s="23"/>
      <c r="AF971" s="47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</row>
    <row r="972" spans="1:46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51"/>
      <c r="AD972" s="23"/>
      <c r="AE972" s="23"/>
      <c r="AF972" s="47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</row>
    <row r="973" spans="1:46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51"/>
      <c r="AD973" s="23"/>
      <c r="AE973" s="23"/>
      <c r="AF973" s="47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</row>
    <row r="974" spans="1:46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51"/>
      <c r="AD974" s="23"/>
      <c r="AE974" s="23"/>
      <c r="AF974" s="47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</row>
    <row r="975" spans="1:46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51"/>
      <c r="AD975" s="23"/>
      <c r="AE975" s="23"/>
      <c r="AF975" s="47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</row>
    <row r="976" spans="1:46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51"/>
      <c r="AD976" s="23"/>
      <c r="AE976" s="23"/>
      <c r="AF976" s="47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</row>
    <row r="977" spans="1:46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51"/>
      <c r="AD977" s="23"/>
      <c r="AE977" s="23"/>
      <c r="AF977" s="47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</row>
    <row r="978" spans="1:46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51"/>
      <c r="AD978" s="23"/>
      <c r="AE978" s="23"/>
      <c r="AF978" s="47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</row>
    <row r="979" spans="1:46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51"/>
      <c r="AD979" s="23"/>
      <c r="AE979" s="23"/>
      <c r="AF979" s="47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</row>
    <row r="980" spans="1:46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51"/>
      <c r="AD980" s="23"/>
      <c r="AE980" s="23"/>
      <c r="AF980" s="47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</row>
    <row r="981" spans="1:46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51"/>
      <c r="AD981" s="23"/>
      <c r="AE981" s="23"/>
      <c r="AF981" s="47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</row>
    <row r="982" spans="1:46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51"/>
      <c r="AD982" s="23"/>
      <c r="AE982" s="23"/>
      <c r="AF982" s="47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</row>
    <row r="983" spans="1:46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51"/>
      <c r="AD983" s="23"/>
      <c r="AE983" s="23"/>
      <c r="AF983" s="47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</row>
    <row r="984" spans="1:46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51"/>
      <c r="AD984" s="23"/>
      <c r="AE984" s="23"/>
      <c r="AF984" s="47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</row>
    <row r="985" spans="1:46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51"/>
      <c r="AD985" s="23"/>
      <c r="AE985" s="23"/>
      <c r="AF985" s="47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</row>
    <row r="986" spans="1:46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51"/>
      <c r="AD986" s="23"/>
      <c r="AE986" s="23"/>
      <c r="AF986" s="47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</row>
    <row r="987" spans="1:46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51"/>
      <c r="AD987" s="23"/>
      <c r="AE987" s="23"/>
      <c r="AF987" s="47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</row>
    <row r="988" spans="1:46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51"/>
      <c r="AD988" s="23"/>
      <c r="AE988" s="23"/>
      <c r="AF988" s="47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</row>
    <row r="989" spans="1:46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51"/>
      <c r="AD989" s="23"/>
      <c r="AE989" s="23"/>
      <c r="AF989" s="47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</row>
    <row r="990" spans="1:46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51"/>
      <c r="AD990" s="23"/>
      <c r="AE990" s="23"/>
      <c r="AF990" s="47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</row>
    <row r="991" spans="1:46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51"/>
      <c r="AD991" s="23"/>
      <c r="AE991" s="23"/>
      <c r="AF991" s="47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</row>
    <row r="992" spans="1:46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51"/>
      <c r="AD992" s="23"/>
      <c r="AE992" s="23"/>
      <c r="AF992" s="47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</row>
    <row r="993" spans="1:46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51"/>
      <c r="AD993" s="23"/>
      <c r="AE993" s="23"/>
      <c r="AF993" s="47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</row>
    <row r="994" spans="1:46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51"/>
      <c r="AD994" s="23"/>
      <c r="AE994" s="23"/>
      <c r="AF994" s="47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</row>
    <row r="995" spans="1:46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51"/>
      <c r="AD995" s="23"/>
      <c r="AE995" s="23"/>
      <c r="AF995" s="47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</row>
    <row r="996" spans="1:46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51"/>
      <c r="AD996" s="23"/>
      <c r="AE996" s="23"/>
      <c r="AF996" s="47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</row>
    <row r="997" spans="1:46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51"/>
      <c r="AD997" s="23"/>
      <c r="AE997" s="23"/>
      <c r="AF997" s="47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</row>
    <row r="998" spans="1:46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51"/>
      <c r="AD998" s="23"/>
      <c r="AE998" s="23"/>
      <c r="AF998" s="47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</row>
    <row r="999" spans="1:46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51"/>
      <c r="AD999" s="23"/>
      <c r="AE999" s="23"/>
      <c r="AF999" s="47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</row>
    <row r="1000" spans="1:46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51"/>
      <c r="AD1000" s="23"/>
      <c r="AE1000" s="23"/>
      <c r="AF1000" s="47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</row>
    <row r="1001" spans="1:46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51"/>
      <c r="AD1001" s="23"/>
      <c r="AE1001" s="23"/>
      <c r="AF1001" s="47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</row>
    <row r="1002" spans="1:46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51"/>
      <c r="AD1002" s="23"/>
      <c r="AE1002" s="23"/>
      <c r="AF1002" s="47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</row>
    <row r="1003" spans="1:46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51"/>
      <c r="AD1003" s="23"/>
      <c r="AE1003" s="23"/>
      <c r="AF1003" s="47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</row>
    <row r="1004" spans="1:46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51"/>
      <c r="AD1004" s="23"/>
      <c r="AE1004" s="23"/>
      <c r="AF1004" s="47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</row>
    <row r="1005" spans="1:46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51"/>
      <c r="AD1005" s="23"/>
      <c r="AE1005" s="23"/>
      <c r="AF1005" s="47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</row>
    <row r="1006" spans="1:46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51"/>
      <c r="AD1006" s="23"/>
      <c r="AE1006" s="23"/>
      <c r="AF1006" s="47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</row>
    <row r="1007" spans="1:46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51"/>
      <c r="AD1007" s="23"/>
      <c r="AE1007" s="23"/>
      <c r="AF1007" s="47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</row>
    <row r="1008" spans="1:46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51"/>
      <c r="AD1008" s="23"/>
      <c r="AE1008" s="23"/>
      <c r="AF1008" s="47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</row>
    <row r="1009" spans="1:46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51"/>
      <c r="AD1009" s="23"/>
      <c r="AE1009" s="23"/>
      <c r="AF1009" s="47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</row>
    <row r="1010" spans="1:46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51"/>
      <c r="AD1010" s="23"/>
      <c r="AE1010" s="23"/>
      <c r="AF1010" s="47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</row>
    <row r="1011" spans="1:46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51"/>
      <c r="AD1011" s="23"/>
      <c r="AE1011" s="23"/>
      <c r="AF1011" s="47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</row>
    <row r="1012" spans="1:46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51"/>
      <c r="AD1012" s="23"/>
      <c r="AE1012" s="23"/>
      <c r="AF1012" s="47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</row>
    <row r="1013" spans="1:46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51"/>
      <c r="AD1013" s="23"/>
      <c r="AE1013" s="23"/>
      <c r="AF1013" s="47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</row>
    <row r="1014" spans="1:46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51"/>
      <c r="AD1014" s="23"/>
      <c r="AE1014" s="23"/>
      <c r="AF1014" s="47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</row>
    <row r="1015" spans="1:46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51"/>
      <c r="AD1015" s="23"/>
      <c r="AE1015" s="23"/>
      <c r="AF1015" s="47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</row>
    <row r="1016" spans="1:46" x14ac:dyDescent="0.3">
      <c r="AF1016" s="47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</row>
    <row r="1017" spans="1:46" x14ac:dyDescent="0.3">
      <c r="AF1017" s="47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</row>
    <row r="1018" spans="1:46" x14ac:dyDescent="0.3">
      <c r="AF1018" s="47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</row>
    <row r="1019" spans="1:46" x14ac:dyDescent="0.3">
      <c r="AF1019" s="47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</row>
    <row r="1020" spans="1:46" x14ac:dyDescent="0.3">
      <c r="AF1020" s="47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</row>
    <row r="1021" spans="1:46" x14ac:dyDescent="0.3">
      <c r="AF1021" s="47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</row>
    <row r="1022" spans="1:46" x14ac:dyDescent="0.3">
      <c r="AF1022" s="47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</row>
    <row r="1023" spans="1:46" x14ac:dyDescent="0.3">
      <c r="AF1023" s="47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</row>
    <row r="1024" spans="1:46" x14ac:dyDescent="0.3">
      <c r="AF1024" s="47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</row>
    <row r="1025" spans="32:46" x14ac:dyDescent="0.3">
      <c r="AF1025" s="47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</row>
    <row r="1026" spans="32:46" x14ac:dyDescent="0.3">
      <c r="AF1026" s="47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</row>
    <row r="1027" spans="32:46" x14ac:dyDescent="0.3">
      <c r="AF1027" s="47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</row>
    <row r="1028" spans="32:46" x14ac:dyDescent="0.3">
      <c r="AF1028" s="47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</row>
    <row r="1029" spans="32:46" x14ac:dyDescent="0.3">
      <c r="AF1029" s="47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</row>
    <row r="1030" spans="32:46" x14ac:dyDescent="0.3">
      <c r="AF1030" s="47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</row>
    <row r="1031" spans="32:46" x14ac:dyDescent="0.3">
      <c r="AF1031" s="47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</row>
    <row r="1032" spans="32:46" x14ac:dyDescent="0.3">
      <c r="AF1032" s="47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</row>
    <row r="1033" spans="32:46" x14ac:dyDescent="0.3">
      <c r="AF1033" s="47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</row>
    <row r="1034" spans="32:46" x14ac:dyDescent="0.3">
      <c r="AF1034" s="47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</row>
    <row r="1035" spans="32:46" x14ac:dyDescent="0.3">
      <c r="AF1035" s="47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</row>
    <row r="1036" spans="32:46" x14ac:dyDescent="0.3">
      <c r="AF1036" s="47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</row>
    <row r="1037" spans="32:46" x14ac:dyDescent="0.3">
      <c r="AF1037" s="47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</row>
    <row r="1038" spans="32:46" x14ac:dyDescent="0.3">
      <c r="AF1038" s="47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</row>
    <row r="1039" spans="32:46" x14ac:dyDescent="0.3">
      <c r="AF1039" s="47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</row>
    <row r="1040" spans="32:46" x14ac:dyDescent="0.3">
      <c r="AF1040" s="47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</row>
    <row r="1041" spans="32:46" x14ac:dyDescent="0.3">
      <c r="AF1041" s="47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</row>
    <row r="1042" spans="32:46" x14ac:dyDescent="0.3">
      <c r="AF1042" s="47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</row>
    <row r="1043" spans="32:46" x14ac:dyDescent="0.3">
      <c r="AF1043" s="47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</row>
    <row r="1044" spans="32:46" x14ac:dyDescent="0.3">
      <c r="AF1044" s="47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</row>
    <row r="1045" spans="32:46" x14ac:dyDescent="0.3">
      <c r="AF1045" s="47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</row>
    <row r="1046" spans="32:46" x14ac:dyDescent="0.3">
      <c r="AF1046" s="47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</row>
    <row r="1047" spans="32:46" x14ac:dyDescent="0.3">
      <c r="AF1047" s="47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</row>
    <row r="1048" spans="32:46" x14ac:dyDescent="0.3">
      <c r="AF1048" s="47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</row>
    <row r="1049" spans="32:46" x14ac:dyDescent="0.3">
      <c r="AF1049" s="47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</row>
    <row r="1050" spans="32:46" x14ac:dyDescent="0.3">
      <c r="AF1050" s="47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</row>
    <row r="1051" spans="32:46" x14ac:dyDescent="0.3">
      <c r="AF1051" s="47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</row>
    <row r="1052" spans="32:46" x14ac:dyDescent="0.3">
      <c r="AF1052" s="47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</row>
    <row r="1053" spans="32:46" x14ac:dyDescent="0.3">
      <c r="AF1053" s="47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</row>
    <row r="1054" spans="32:46" x14ac:dyDescent="0.3">
      <c r="AF1054" s="47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</row>
    <row r="1055" spans="32:46" x14ac:dyDescent="0.3">
      <c r="AF1055" s="47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</row>
    <row r="1056" spans="32:46" x14ac:dyDescent="0.3">
      <c r="AF1056" s="47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</row>
    <row r="1057" spans="32:46" x14ac:dyDescent="0.3">
      <c r="AF1057" s="47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</row>
    <row r="1058" spans="32:46" x14ac:dyDescent="0.3">
      <c r="AF1058" s="47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</row>
    <row r="1059" spans="32:46" x14ac:dyDescent="0.3">
      <c r="AF1059" s="47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</row>
    <row r="1060" spans="32:46" x14ac:dyDescent="0.3">
      <c r="AF1060" s="47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</row>
    <row r="1061" spans="32:46" x14ac:dyDescent="0.3">
      <c r="AF1061" s="47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</row>
    <row r="1062" spans="32:46" x14ac:dyDescent="0.3">
      <c r="AF1062" s="47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</row>
    <row r="1063" spans="32:46" x14ac:dyDescent="0.3">
      <c r="AF1063" s="47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</row>
    <row r="1064" spans="32:46" x14ac:dyDescent="0.3">
      <c r="AF1064" s="47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</row>
    <row r="1065" spans="32:46" x14ac:dyDescent="0.3">
      <c r="AF1065" s="47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</row>
    <row r="1066" spans="32:46" x14ac:dyDescent="0.3">
      <c r="AF1066" s="47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</row>
    <row r="1067" spans="32:46" x14ac:dyDescent="0.3">
      <c r="AF1067" s="47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</row>
    <row r="1068" spans="32:46" x14ac:dyDescent="0.3">
      <c r="AF1068" s="47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</row>
    <row r="1069" spans="32:46" x14ac:dyDescent="0.3">
      <c r="AF1069" s="47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</row>
    <row r="1070" spans="32:46" x14ac:dyDescent="0.3">
      <c r="AF1070" s="47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</row>
    <row r="1071" spans="32:46" x14ac:dyDescent="0.3">
      <c r="AF1071" s="47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</row>
    <row r="1072" spans="32:46" x14ac:dyDescent="0.3">
      <c r="AF1072" s="47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</row>
    <row r="1073" spans="32:46" x14ac:dyDescent="0.3">
      <c r="AF1073" s="47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</row>
    <row r="1074" spans="32:46" x14ac:dyDescent="0.3">
      <c r="AF1074" s="47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</row>
    <row r="1075" spans="32:46" x14ac:dyDescent="0.3">
      <c r="AF1075" s="47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</row>
    <row r="1076" spans="32:46" x14ac:dyDescent="0.3">
      <c r="AF1076" s="47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</row>
    <row r="1077" spans="32:46" x14ac:dyDescent="0.3">
      <c r="AF1077" s="47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</row>
    <row r="1078" spans="32:46" x14ac:dyDescent="0.3">
      <c r="AF1078" s="47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</row>
    <row r="1079" spans="32:46" x14ac:dyDescent="0.3">
      <c r="AF1079" s="47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</row>
    <row r="1080" spans="32:46" x14ac:dyDescent="0.3">
      <c r="AF1080" s="47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</row>
    <row r="1081" spans="32:46" x14ac:dyDescent="0.3">
      <c r="AF1081" s="47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</row>
    <row r="1082" spans="32:46" x14ac:dyDescent="0.3">
      <c r="AF1082" s="47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</row>
    <row r="1083" spans="32:46" x14ac:dyDescent="0.3">
      <c r="AF1083" s="47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</row>
    <row r="1084" spans="32:46" x14ac:dyDescent="0.3">
      <c r="AF1084" s="47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</row>
    <row r="1085" spans="32:46" x14ac:dyDescent="0.3">
      <c r="AF1085" s="47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</row>
    <row r="1086" spans="32:46" x14ac:dyDescent="0.3">
      <c r="AF1086" s="47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</row>
    <row r="1087" spans="32:46" x14ac:dyDescent="0.3">
      <c r="AF1087" s="47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</row>
    <row r="1088" spans="32:46" x14ac:dyDescent="0.3">
      <c r="AF1088" s="47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</row>
    <row r="1089" spans="32:46" x14ac:dyDescent="0.3">
      <c r="AF1089" s="47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</row>
    <row r="1090" spans="32:46" x14ac:dyDescent="0.3">
      <c r="AF1090" s="47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</row>
    <row r="1091" spans="32:46" x14ac:dyDescent="0.3">
      <c r="AF1091" s="47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</row>
    <row r="1092" spans="32:46" x14ac:dyDescent="0.3">
      <c r="AF1092" s="47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</row>
    <row r="1093" spans="32:46" x14ac:dyDescent="0.3">
      <c r="AF1093" s="47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</row>
    <row r="1094" spans="32:46" x14ac:dyDescent="0.3">
      <c r="AF1094" s="47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</row>
    <row r="1095" spans="32:46" x14ac:dyDescent="0.3">
      <c r="AF1095" s="47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</row>
    <row r="1096" spans="32:46" x14ac:dyDescent="0.3">
      <c r="AF1096" s="47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</row>
    <row r="1097" spans="32:46" x14ac:dyDescent="0.3">
      <c r="AF1097" s="47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</row>
    <row r="1098" spans="32:46" x14ac:dyDescent="0.3">
      <c r="AF1098" s="47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</row>
    <row r="1099" spans="32:46" x14ac:dyDescent="0.3">
      <c r="AF1099" s="47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</row>
    <row r="1100" spans="32:46" x14ac:dyDescent="0.3">
      <c r="AF1100" s="47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</row>
    <row r="1101" spans="32:46" x14ac:dyDescent="0.3">
      <c r="AF1101" s="47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</row>
    <row r="1102" spans="32:46" x14ac:dyDescent="0.3">
      <c r="AF1102" s="47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</row>
    <row r="1103" spans="32:46" x14ac:dyDescent="0.3">
      <c r="AF1103" s="47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</row>
    <row r="1104" spans="32:46" x14ac:dyDescent="0.3">
      <c r="AF1104" s="47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</row>
    <row r="1105" spans="32:46" x14ac:dyDescent="0.3">
      <c r="AF1105" s="47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</row>
    <row r="1106" spans="32:46" x14ac:dyDescent="0.3">
      <c r="AF1106" s="47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</row>
    <row r="1107" spans="32:46" x14ac:dyDescent="0.3">
      <c r="AF1107" s="47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</row>
    <row r="1108" spans="32:46" x14ac:dyDescent="0.3">
      <c r="AF1108" s="47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</row>
    <row r="1109" spans="32:46" x14ac:dyDescent="0.3">
      <c r="AF1109" s="47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</row>
    <row r="1110" spans="32:46" x14ac:dyDescent="0.3">
      <c r="AF1110" s="47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</row>
    <row r="1111" spans="32:46" x14ac:dyDescent="0.3">
      <c r="AF1111" s="47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</row>
    <row r="1112" spans="32:46" x14ac:dyDescent="0.3">
      <c r="AF1112" s="47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</row>
    <row r="1113" spans="32:46" x14ac:dyDescent="0.3">
      <c r="AF1113" s="47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</row>
    <row r="1114" spans="32:46" x14ac:dyDescent="0.3">
      <c r="AF1114" s="47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</row>
    <row r="1115" spans="32:46" x14ac:dyDescent="0.3">
      <c r="AF1115" s="47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</row>
    <row r="1116" spans="32:46" x14ac:dyDescent="0.3">
      <c r="AF1116" s="47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</row>
    <row r="1117" spans="32:46" x14ac:dyDescent="0.3">
      <c r="AF1117" s="47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</row>
    <row r="1118" spans="32:46" x14ac:dyDescent="0.3">
      <c r="AF1118" s="47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</row>
    <row r="1119" spans="32:46" x14ac:dyDescent="0.3">
      <c r="AF1119" s="47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</row>
    <row r="1120" spans="32:46" x14ac:dyDescent="0.3">
      <c r="AF1120" s="47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</row>
    <row r="1121" spans="32:46" x14ac:dyDescent="0.3">
      <c r="AF1121" s="47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</row>
    <row r="1122" spans="32:46" x14ac:dyDescent="0.3">
      <c r="AF1122" s="47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</row>
    <row r="1123" spans="32:46" x14ac:dyDescent="0.3">
      <c r="AF1123" s="47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</row>
    <row r="1124" spans="32:46" x14ac:dyDescent="0.3">
      <c r="AF1124" s="47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</row>
    <row r="1125" spans="32:46" x14ac:dyDescent="0.3">
      <c r="AF1125" s="47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</row>
    <row r="1126" spans="32:46" x14ac:dyDescent="0.3">
      <c r="AF1126" s="47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</row>
    <row r="1127" spans="32:46" x14ac:dyDescent="0.3">
      <c r="AF1127" s="47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</row>
    <row r="1128" spans="32:46" x14ac:dyDescent="0.3">
      <c r="AF1128" s="47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</row>
    <row r="1129" spans="32:46" x14ac:dyDescent="0.3">
      <c r="AF1129" s="47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</row>
    <row r="1130" spans="32:46" x14ac:dyDescent="0.3">
      <c r="AF1130" s="47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</row>
    <row r="1131" spans="32:46" x14ac:dyDescent="0.3">
      <c r="AF1131" s="47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</row>
    <row r="1132" spans="32:46" x14ac:dyDescent="0.3">
      <c r="AF1132" s="47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</row>
    <row r="1133" spans="32:46" x14ac:dyDescent="0.3">
      <c r="AF1133" s="47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</row>
    <row r="1134" spans="32:46" x14ac:dyDescent="0.3">
      <c r="AF1134" s="47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</row>
    <row r="1135" spans="32:46" x14ac:dyDescent="0.3">
      <c r="AF1135" s="47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</row>
    <row r="1136" spans="32:46" x14ac:dyDescent="0.3">
      <c r="AF1136" s="47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</row>
    <row r="1137" spans="32:46" x14ac:dyDescent="0.3">
      <c r="AF1137" s="47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</row>
    <row r="1138" spans="32:46" x14ac:dyDescent="0.3">
      <c r="AF1138" s="47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</row>
    <row r="1139" spans="32:46" x14ac:dyDescent="0.3">
      <c r="AF1139" s="47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</row>
    <row r="1140" spans="32:46" x14ac:dyDescent="0.3">
      <c r="AF1140" s="47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</row>
    <row r="1141" spans="32:46" x14ac:dyDescent="0.3">
      <c r="AF1141" s="47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</row>
    <row r="1142" spans="32:46" x14ac:dyDescent="0.3">
      <c r="AF1142" s="47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</row>
    <row r="1143" spans="32:46" x14ac:dyDescent="0.3">
      <c r="AF1143" s="47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</row>
    <row r="1144" spans="32:46" x14ac:dyDescent="0.3">
      <c r="AF1144" s="47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</row>
    <row r="1145" spans="32:46" x14ac:dyDescent="0.3">
      <c r="AF1145" s="47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</row>
    <row r="1146" spans="32:46" x14ac:dyDescent="0.3">
      <c r="AF1146" s="47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</row>
    <row r="1147" spans="32:46" x14ac:dyDescent="0.3">
      <c r="AF1147" s="47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</row>
    <row r="1148" spans="32:46" x14ac:dyDescent="0.3">
      <c r="AF1148" s="47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</row>
    <row r="1149" spans="32:46" x14ac:dyDescent="0.3">
      <c r="AF1149" s="47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</row>
    <row r="1150" spans="32:46" x14ac:dyDescent="0.3">
      <c r="AF1150" s="47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</row>
    <row r="1151" spans="32:46" x14ac:dyDescent="0.3">
      <c r="AF1151" s="47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</row>
    <row r="1152" spans="32:46" x14ac:dyDescent="0.3">
      <c r="AF1152" s="47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</row>
    <row r="1153" spans="32:46" x14ac:dyDescent="0.3">
      <c r="AF1153" s="47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</row>
    <row r="1154" spans="32:46" x14ac:dyDescent="0.3">
      <c r="AF1154" s="47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</row>
    <row r="1155" spans="32:46" x14ac:dyDescent="0.3">
      <c r="AF1155" s="47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</row>
    <row r="1156" spans="32:46" x14ac:dyDescent="0.3">
      <c r="AF1156" s="47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</row>
    <row r="1157" spans="32:46" x14ac:dyDescent="0.3">
      <c r="AF1157" s="47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</row>
    <row r="1158" spans="32:46" x14ac:dyDescent="0.3">
      <c r="AF1158" s="47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</row>
    <row r="1159" spans="32:46" x14ac:dyDescent="0.3">
      <c r="AF1159" s="47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</row>
    <row r="1160" spans="32:46" x14ac:dyDescent="0.3">
      <c r="AF1160" s="47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</row>
    <row r="1161" spans="32:46" x14ac:dyDescent="0.3">
      <c r="AF1161" s="47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</row>
    <row r="1162" spans="32:46" x14ac:dyDescent="0.3">
      <c r="AF1162" s="47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</row>
    <row r="1163" spans="32:46" x14ac:dyDescent="0.3">
      <c r="AF1163" s="47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</row>
    <row r="1164" spans="32:46" x14ac:dyDescent="0.3">
      <c r="AF1164" s="47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</row>
    <row r="1165" spans="32:46" x14ac:dyDescent="0.3">
      <c r="AF1165" s="47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</row>
    <row r="1166" spans="32:46" x14ac:dyDescent="0.3">
      <c r="AF1166" s="47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</row>
    <row r="1167" spans="32:46" x14ac:dyDescent="0.3">
      <c r="AF1167" s="47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</row>
    <row r="1168" spans="32:46" x14ac:dyDescent="0.3">
      <c r="AF1168" s="47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</row>
    <row r="1169" spans="32:46" x14ac:dyDescent="0.3">
      <c r="AF1169" s="47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</row>
    <row r="1170" spans="32:46" x14ac:dyDescent="0.3">
      <c r="AF1170" s="47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</row>
    <row r="1171" spans="32:46" x14ac:dyDescent="0.3">
      <c r="AF1171" s="47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</row>
    <row r="1172" spans="32:46" x14ac:dyDescent="0.3">
      <c r="AF1172" s="47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</row>
    <row r="1173" spans="32:46" x14ac:dyDescent="0.3">
      <c r="AF1173" s="47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</row>
    <row r="1174" spans="32:46" x14ac:dyDescent="0.3">
      <c r="AF1174" s="47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</row>
    <row r="1175" spans="32:46" x14ac:dyDescent="0.3">
      <c r="AF1175" s="47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</row>
    <row r="1176" spans="32:46" x14ac:dyDescent="0.3">
      <c r="AF1176" s="47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</row>
    <row r="1177" spans="32:46" x14ac:dyDescent="0.3">
      <c r="AF1177" s="47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</row>
    <row r="1178" spans="32:46" x14ac:dyDescent="0.3">
      <c r="AF1178" s="47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</row>
    <row r="1179" spans="32:46" x14ac:dyDescent="0.3">
      <c r="AF1179" s="47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</row>
    <row r="1180" spans="32:46" x14ac:dyDescent="0.3">
      <c r="AF1180" s="47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</row>
    <row r="1181" spans="32:46" x14ac:dyDescent="0.3">
      <c r="AF1181" s="47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</row>
    <row r="1182" spans="32:46" x14ac:dyDescent="0.3">
      <c r="AF1182" s="47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</row>
    <row r="1183" spans="32:46" x14ac:dyDescent="0.3">
      <c r="AF1183" s="47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</row>
    <row r="1184" spans="32:46" x14ac:dyDescent="0.3">
      <c r="AF1184" s="47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</row>
    <row r="1185" spans="32:46" x14ac:dyDescent="0.3">
      <c r="AF1185" s="47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</row>
    <row r="1186" spans="32:46" x14ac:dyDescent="0.3">
      <c r="AF1186" s="47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</row>
    <row r="1187" spans="32:46" x14ac:dyDescent="0.3">
      <c r="AF1187" s="47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</row>
    <row r="1188" spans="32:46" x14ac:dyDescent="0.3">
      <c r="AF1188" s="47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</row>
    <row r="1189" spans="32:46" x14ac:dyDescent="0.3">
      <c r="AF1189" s="47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</row>
    <row r="1190" spans="32:46" x14ac:dyDescent="0.3">
      <c r="AF1190" s="47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</row>
    <row r="1191" spans="32:46" x14ac:dyDescent="0.3">
      <c r="AF1191" s="47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</row>
    <row r="1192" spans="32:46" x14ac:dyDescent="0.3">
      <c r="AF1192" s="47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</row>
    <row r="1193" spans="32:46" x14ac:dyDescent="0.3">
      <c r="AF1193" s="47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</row>
    <row r="1194" spans="32:46" x14ac:dyDescent="0.3">
      <c r="AF1194" s="47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</row>
    <row r="1195" spans="32:46" x14ac:dyDescent="0.3">
      <c r="AF1195" s="47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</row>
  </sheetData>
  <sheetProtection algorithmName="SHA-512" hashValue="x45Je8JqtdBVRO1q6PjuPgYG2/EL96P/URRphn+l1DnUTehZWQ9/C4nkuaQNPHFe3Ya1rGijCSGz04djVyjd6A==" saltValue="a4WsoeYpWOw/uFZ9J1qqeg==" spinCount="100000" sheet="1" selectLockedCells="1" autoFilter="0" selectUnlockedCells="1"/>
  <autoFilter ref="A9:AB108" xr:uid="{1BD07140-FD0B-445F-98F9-E7D416F06449}"/>
  <mergeCells count="13">
    <mergeCell ref="A4:AE4"/>
    <mergeCell ref="A5:AE5"/>
    <mergeCell ref="A6:AE6"/>
    <mergeCell ref="A7:AE7"/>
    <mergeCell ref="A8:AE8"/>
    <mergeCell ref="AT109:AT243"/>
    <mergeCell ref="AF1:AF1195"/>
    <mergeCell ref="AS1:AT8"/>
    <mergeCell ref="AR1:AR8"/>
    <mergeCell ref="A109:AC1015"/>
    <mergeCell ref="A1:AE1"/>
    <mergeCell ref="A2:AE2"/>
    <mergeCell ref="A3:A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Y108"/>
  <sheetViews>
    <sheetView topLeftCell="W6" workbookViewId="0">
      <selection activeCell="AG6" sqref="AG1:B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31" width="15.1796875" style="1" customWidth="1"/>
    <col min="32" max="32" width="17.1796875" style="22" customWidth="1"/>
    <col min="33" max="33" width="13.7265625" style="22" hidden="1" customWidth="1"/>
    <col min="34" max="34" width="11.81640625" style="22" hidden="1" customWidth="1"/>
    <col min="35" max="35" width="13.26953125" style="22" hidden="1" customWidth="1"/>
    <col min="36" max="36" width="12.6328125" style="22" hidden="1" customWidth="1"/>
    <col min="37" max="44" width="17.1796875" style="22" hidden="1" customWidth="1"/>
    <col min="45" max="45" width="10.26953125" style="22" hidden="1" customWidth="1"/>
    <col min="46" max="49" width="8.7265625" style="1" hidden="1" customWidth="1"/>
    <col min="50" max="50" width="13.90625" style="1" hidden="1" customWidth="1"/>
    <col min="51" max="51" width="11.36328125" style="1" hidden="1" customWidth="1"/>
    <col min="52" max="52" width="11.6328125" style="1" hidden="1" customWidth="1"/>
    <col min="53" max="53" width="12.90625" style="1" hidden="1" customWidth="1"/>
    <col min="54" max="54" width="14.453125" style="1" hidden="1" customWidth="1"/>
    <col min="55" max="55" width="14.7265625" style="1" hidden="1" customWidth="1"/>
    <col min="56" max="56" width="11.7265625" style="1" hidden="1" customWidth="1"/>
    <col min="57" max="57" width="12.6328125" style="1" hidden="1" customWidth="1"/>
    <col min="58" max="58" width="5.1796875" style="1" customWidth="1"/>
    <col min="59" max="16384" width="8.7265625" style="1"/>
  </cols>
  <sheetData>
    <row r="1" spans="1:77" ht="92" customHeight="1" x14ac:dyDescent="0.3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70"/>
      <c r="AF1" s="56"/>
      <c r="AG1" s="67"/>
      <c r="AQ1" s="55" t="s">
        <v>23</v>
      </c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77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  <c r="AF2" s="56"/>
      <c r="AG2" s="67"/>
      <c r="AQ2" s="55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  <c r="AF3" s="56"/>
      <c r="AG3" s="67"/>
      <c r="AQ3" s="55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  <c r="AF4" s="56"/>
      <c r="AG4" s="67"/>
      <c r="AQ4" s="55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77" ht="46.5" customHeight="1" x14ac:dyDescent="0.3">
      <c r="A5" s="43" t="s">
        <v>99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  <c r="AF5" s="56"/>
      <c r="AG5" s="67"/>
      <c r="AQ5" s="55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25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</row>
    <row r="6" spans="1:77" ht="46.5" customHeight="1" x14ac:dyDescent="0.3">
      <c r="A6" s="52" t="s">
        <v>92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  <c r="AF6" s="56"/>
      <c r="AG6" s="67"/>
      <c r="AQ6" s="55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</row>
    <row r="7" spans="1:77" ht="46.5" customHeight="1" x14ac:dyDescent="0.3">
      <c r="A7" s="52" t="s">
        <v>98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56"/>
      <c r="AG7" s="67"/>
      <c r="AQ7" s="55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77" ht="38" customHeight="1" x14ac:dyDescent="0.3">
      <c r="A8" s="30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F8" s="56"/>
      <c r="AG8" s="67"/>
      <c r="AQ8" s="55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77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56"/>
      <c r="AG9" s="26">
        <v>45840</v>
      </c>
      <c r="AH9" s="26">
        <v>45812</v>
      </c>
      <c r="AI9" s="26">
        <v>45784</v>
      </c>
      <c r="AJ9" s="26">
        <v>45749</v>
      </c>
      <c r="AK9" s="26">
        <v>45721</v>
      </c>
      <c r="AL9" s="26">
        <v>45693</v>
      </c>
      <c r="AM9" s="26">
        <v>45658</v>
      </c>
      <c r="AN9" s="26">
        <v>45630</v>
      </c>
      <c r="AO9" s="26">
        <v>45602</v>
      </c>
      <c r="AP9" s="26">
        <v>45567</v>
      </c>
      <c r="AQ9" s="26">
        <v>45539</v>
      </c>
      <c r="AR9" s="26">
        <v>45511</v>
      </c>
      <c r="AS9" s="26">
        <v>45478</v>
      </c>
      <c r="AT9" s="27">
        <v>45448</v>
      </c>
      <c r="AU9" s="26">
        <v>45413</v>
      </c>
      <c r="AV9" s="26">
        <v>45385</v>
      </c>
      <c r="AW9" s="26">
        <v>45357</v>
      </c>
      <c r="AX9" s="26">
        <v>45329</v>
      </c>
      <c r="AY9" s="26">
        <v>45292</v>
      </c>
      <c r="AZ9" s="26">
        <v>45261</v>
      </c>
      <c r="BA9" s="26">
        <v>45231</v>
      </c>
      <c r="BB9" s="26">
        <v>45175</v>
      </c>
      <c r="BC9" s="26">
        <v>45175</v>
      </c>
      <c r="BD9" s="26">
        <v>45140</v>
      </c>
      <c r="BE9" s="26">
        <v>45108</v>
      </c>
    </row>
    <row r="10" spans="1:77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F10-BE10</f>
        <v>29.97</v>
      </c>
      <c r="H10" s="5">
        <f>G10-BD10</f>
        <v>28.36</v>
      </c>
      <c r="I10" s="5">
        <f>H10+BC10</f>
        <v>30.619999999999997</v>
      </c>
      <c r="J10" s="5">
        <f>I10+BB10</f>
        <v>33.119999999999997</v>
      </c>
      <c r="K10" s="5">
        <f>J10+BA10</f>
        <v>34.61</v>
      </c>
      <c r="L10" s="5">
        <f>K10+AZ10</f>
        <v>36.28</v>
      </c>
      <c r="M10" s="5">
        <f>L10+AY10</f>
        <v>36.39</v>
      </c>
      <c r="N10" s="5">
        <f>M10+AX10</f>
        <v>36.76</v>
      </c>
      <c r="O10" s="5">
        <f>N10+AW10</f>
        <v>37.169999999999995</v>
      </c>
      <c r="P10" s="5">
        <f>O10-AV10</f>
        <v>36.979999999999997</v>
      </c>
      <c r="Q10" s="5">
        <f>P10-AU10</f>
        <v>36.519999999999996</v>
      </c>
      <c r="R10" s="5">
        <f>Q10-AT10</f>
        <v>35.169999999999995</v>
      </c>
      <c r="S10" s="5">
        <f>R10-AS10</f>
        <v>34.949999999999996</v>
      </c>
      <c r="T10" s="19">
        <f>S10-AR10</f>
        <v>34.809999999999995</v>
      </c>
      <c r="U10" s="19">
        <f>T10-AQ10</f>
        <v>34.709999999999994</v>
      </c>
      <c r="V10" s="5">
        <f>U10+AP10</f>
        <v>34.939999999999991</v>
      </c>
      <c r="W10" s="5">
        <f>V10+AO10</f>
        <v>35.29999999999999</v>
      </c>
      <c r="X10" s="5">
        <f>W10+AN10</f>
        <v>37.019999999999989</v>
      </c>
      <c r="Y10" s="5">
        <f>X10+AM10</f>
        <v>37.149999999999991</v>
      </c>
      <c r="Z10" s="5">
        <f>Y10+AL10</f>
        <v>37.569999999999993</v>
      </c>
      <c r="AA10" s="5">
        <f>Z10-AK10</f>
        <v>37.54999999999999</v>
      </c>
      <c r="AB10" s="5">
        <f>AA10-AJ10</f>
        <v>36.769999999999989</v>
      </c>
      <c r="AC10" s="5">
        <f>AB10+AI10</f>
        <v>37.22999999999999</v>
      </c>
      <c r="AD10" s="5">
        <f>AC10-AH10</f>
        <v>36.339999999999989</v>
      </c>
      <c r="AE10" s="5">
        <f>AD10-AG10</f>
        <v>35.769999999999989</v>
      </c>
      <c r="AF10" s="56"/>
      <c r="AG10" s="9">
        <v>0.56999999999999995</v>
      </c>
      <c r="AH10" s="9">
        <v>0.89</v>
      </c>
      <c r="AI10" s="9">
        <v>0.46</v>
      </c>
      <c r="AJ10" s="9">
        <v>0.78</v>
      </c>
      <c r="AK10" s="9">
        <v>0.02</v>
      </c>
      <c r="AL10" s="9">
        <v>0.42</v>
      </c>
      <c r="AM10" s="9">
        <v>0.13</v>
      </c>
      <c r="AN10" s="9">
        <v>1.72</v>
      </c>
      <c r="AO10" s="9">
        <v>0.36</v>
      </c>
      <c r="AP10" s="9">
        <v>0.23</v>
      </c>
      <c r="AQ10" s="9">
        <v>0.1</v>
      </c>
      <c r="AR10" s="9">
        <v>0.14000000000000001</v>
      </c>
      <c r="AS10" s="9">
        <v>0.22</v>
      </c>
      <c r="AT10" s="24">
        <v>1.35</v>
      </c>
      <c r="AU10" s="9">
        <v>0.46</v>
      </c>
      <c r="AV10" s="9">
        <v>0.19</v>
      </c>
      <c r="AW10" s="9">
        <v>0.41</v>
      </c>
      <c r="AX10" s="9">
        <v>0.37</v>
      </c>
      <c r="AY10" s="9">
        <v>0.11</v>
      </c>
      <c r="AZ10" s="9">
        <v>1.67</v>
      </c>
      <c r="BA10" s="9">
        <v>1.49</v>
      </c>
      <c r="BB10" s="9">
        <v>2.5</v>
      </c>
      <c r="BC10" s="9">
        <v>2.2599999999999998</v>
      </c>
      <c r="BD10" s="9">
        <v>1.61</v>
      </c>
      <c r="BE10" s="9">
        <v>2.96</v>
      </c>
    </row>
    <row r="11" spans="1:77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">
        <f>C11*AC10</f>
        <v>335.06999999999994</v>
      </c>
      <c r="AD11" s="5">
        <f>C11*AD10</f>
        <v>327.05999999999989</v>
      </c>
      <c r="AE11" s="5">
        <f>C11*AE10</f>
        <v>321.92999999999989</v>
      </c>
      <c r="AF11" s="56"/>
      <c r="AG11" s="9">
        <v>0.56999999999999995</v>
      </c>
      <c r="AH11" s="9">
        <v>0.89</v>
      </c>
      <c r="AI11" s="9">
        <v>0.46</v>
      </c>
      <c r="AJ11" s="9">
        <v>0.78</v>
      </c>
      <c r="AK11" s="9">
        <v>0.02</v>
      </c>
      <c r="AL11" s="9">
        <v>0.42</v>
      </c>
      <c r="AM11" s="9">
        <v>0.13</v>
      </c>
      <c r="AN11" s="9">
        <v>1.72</v>
      </c>
      <c r="AO11" s="9">
        <v>0.36</v>
      </c>
      <c r="AP11" s="9">
        <v>0.23</v>
      </c>
      <c r="AQ11" s="9">
        <v>0.1</v>
      </c>
      <c r="AR11" s="9">
        <v>0.14000000000000001</v>
      </c>
      <c r="AS11" s="9">
        <v>0.22</v>
      </c>
      <c r="AT11" s="24">
        <v>1.35</v>
      </c>
      <c r="AU11" s="9">
        <v>0.46</v>
      </c>
      <c r="AV11" s="9">
        <v>0.19</v>
      </c>
      <c r="AW11" s="9">
        <v>0.41</v>
      </c>
      <c r="AX11" s="9">
        <v>0.37</v>
      </c>
      <c r="AY11" s="9">
        <v>0.11</v>
      </c>
      <c r="AZ11" s="9">
        <v>1.67</v>
      </c>
      <c r="BA11" s="9">
        <v>1.49</v>
      </c>
      <c r="BB11" s="9">
        <v>2.5</v>
      </c>
      <c r="BC11" s="9">
        <v>2.2599999999999998</v>
      </c>
      <c r="BD11" s="9">
        <v>1.61</v>
      </c>
      <c r="BE11" s="9">
        <v>2.96</v>
      </c>
    </row>
    <row r="12" spans="1:77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">
        <f>C12*AC10</f>
        <v>521.2199999999998</v>
      </c>
      <c r="AD12" s="5">
        <f>C12*AD10</f>
        <v>508.75999999999988</v>
      </c>
      <c r="AE12" s="5">
        <f>C12*AE10</f>
        <v>500.77999999999986</v>
      </c>
      <c r="AF12" s="56"/>
      <c r="AG12" s="9">
        <v>0.56999999999999995</v>
      </c>
      <c r="AH12" s="9">
        <v>0.89</v>
      </c>
      <c r="AI12" s="9">
        <v>0.46</v>
      </c>
      <c r="AJ12" s="9">
        <v>0.78</v>
      </c>
      <c r="AK12" s="9">
        <v>0.02</v>
      </c>
      <c r="AL12" s="9">
        <v>0.42</v>
      </c>
      <c r="AM12" s="9">
        <v>0.13</v>
      </c>
      <c r="AN12" s="9">
        <v>1.72</v>
      </c>
      <c r="AO12" s="9">
        <v>0.36</v>
      </c>
      <c r="AP12" s="9">
        <v>0.23</v>
      </c>
      <c r="AQ12" s="9">
        <v>0.1</v>
      </c>
      <c r="AR12" s="9">
        <v>0.14000000000000001</v>
      </c>
      <c r="AS12" s="9">
        <v>0.22</v>
      </c>
      <c r="AT12" s="24">
        <v>1.35</v>
      </c>
      <c r="AU12" s="9">
        <v>0.46</v>
      </c>
      <c r="AV12" s="9">
        <v>0.19</v>
      </c>
      <c r="AW12" s="9">
        <v>0.41</v>
      </c>
      <c r="AX12" s="9">
        <v>0.37</v>
      </c>
      <c r="AY12" s="9">
        <v>0.11</v>
      </c>
      <c r="AZ12" s="9">
        <v>1.67</v>
      </c>
      <c r="BA12" s="9">
        <v>1.49</v>
      </c>
      <c r="BB12" s="9">
        <v>2.5</v>
      </c>
      <c r="BC12" s="9">
        <v>2.2599999999999998</v>
      </c>
      <c r="BD12" s="9">
        <v>1.61</v>
      </c>
      <c r="BE12" s="9">
        <v>2.96</v>
      </c>
    </row>
    <row r="13" spans="1:77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">
        <f>C13*AC10</f>
        <v>707.36999999999978</v>
      </c>
      <c r="AD13" s="5">
        <f>C13*AD10</f>
        <v>690.45999999999981</v>
      </c>
      <c r="AE13" s="5">
        <f>C13*AE10</f>
        <v>679.62999999999977</v>
      </c>
      <c r="AF13" s="56"/>
      <c r="AG13" s="9">
        <v>0.56999999999999995</v>
      </c>
      <c r="AH13" s="9">
        <v>0.89</v>
      </c>
      <c r="AI13" s="9">
        <v>0.46</v>
      </c>
      <c r="AJ13" s="9">
        <v>0.78</v>
      </c>
      <c r="AK13" s="9">
        <v>0.02</v>
      </c>
      <c r="AL13" s="9">
        <v>0.42</v>
      </c>
      <c r="AM13" s="9">
        <v>0.13</v>
      </c>
      <c r="AN13" s="9">
        <v>1.72</v>
      </c>
      <c r="AO13" s="9">
        <v>0.36</v>
      </c>
      <c r="AP13" s="9">
        <v>0.23</v>
      </c>
      <c r="AQ13" s="9">
        <v>0.1</v>
      </c>
      <c r="AR13" s="9">
        <v>0.14000000000000001</v>
      </c>
      <c r="AS13" s="9">
        <v>0.22</v>
      </c>
      <c r="AT13" s="24">
        <v>1.35</v>
      </c>
      <c r="AU13" s="9">
        <v>0.46</v>
      </c>
      <c r="AV13" s="9">
        <v>0.19</v>
      </c>
      <c r="AW13" s="9">
        <v>0.41</v>
      </c>
      <c r="AX13" s="9">
        <v>0.37</v>
      </c>
      <c r="AY13" s="9">
        <v>0.11</v>
      </c>
      <c r="AZ13" s="9">
        <v>1.67</v>
      </c>
      <c r="BA13" s="9">
        <v>1.49</v>
      </c>
      <c r="BB13" s="9">
        <v>2.5</v>
      </c>
      <c r="BC13" s="9">
        <v>2.2599999999999998</v>
      </c>
      <c r="BD13" s="9">
        <v>1.61</v>
      </c>
      <c r="BE13" s="9">
        <v>2.96</v>
      </c>
    </row>
    <row r="14" spans="1:77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">
        <f>C14*AC10</f>
        <v>1787.0399999999995</v>
      </c>
      <c r="AD14" s="5">
        <f>C14*AD10</f>
        <v>1744.3199999999995</v>
      </c>
      <c r="AE14" s="5">
        <f>C14*AE10</f>
        <v>1716.9599999999996</v>
      </c>
      <c r="AF14" s="56"/>
      <c r="AG14" s="9">
        <v>0.56999999999999995</v>
      </c>
      <c r="AH14" s="9">
        <v>0.89</v>
      </c>
      <c r="AI14" s="9">
        <v>0.46</v>
      </c>
      <c r="AJ14" s="9">
        <v>0.78</v>
      </c>
      <c r="AK14" s="9">
        <v>0.02</v>
      </c>
      <c r="AL14" s="9">
        <v>0.42</v>
      </c>
      <c r="AM14" s="9">
        <v>0.13</v>
      </c>
      <c r="AN14" s="9">
        <v>1.72</v>
      </c>
      <c r="AO14" s="9">
        <v>0.36</v>
      </c>
      <c r="AP14" s="9">
        <v>0.23</v>
      </c>
      <c r="AQ14" s="9">
        <v>0.1</v>
      </c>
      <c r="AR14" s="9">
        <v>0.14000000000000001</v>
      </c>
      <c r="AS14" s="9">
        <v>0.22</v>
      </c>
      <c r="AT14" s="24">
        <v>1.35</v>
      </c>
      <c r="AU14" s="9">
        <v>0.46</v>
      </c>
      <c r="AV14" s="9">
        <v>0.19</v>
      </c>
      <c r="AW14" s="9">
        <v>0.41</v>
      </c>
      <c r="AX14" s="9">
        <v>0.37</v>
      </c>
      <c r="AY14" s="9">
        <v>0.11</v>
      </c>
      <c r="AZ14" s="9">
        <v>1.67</v>
      </c>
      <c r="BA14" s="9">
        <v>1.49</v>
      </c>
      <c r="BB14" s="9">
        <v>2.5</v>
      </c>
      <c r="BC14" s="9">
        <v>2.2599999999999998</v>
      </c>
      <c r="BD14" s="9">
        <v>1.61</v>
      </c>
      <c r="BE14" s="9">
        <v>2.96</v>
      </c>
    </row>
    <row r="15" spans="1:77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G15-BD15</f>
        <v>28.370000000000005</v>
      </c>
      <c r="I15" s="5">
        <f>H15+BC15</f>
        <v>30.630000000000003</v>
      </c>
      <c r="J15" s="5">
        <f>I15+BB15</f>
        <v>33.130000000000003</v>
      </c>
      <c r="K15" s="5">
        <f>J15+BA15</f>
        <v>34.620000000000005</v>
      </c>
      <c r="L15" s="5">
        <f>K15+AZ15</f>
        <v>36.290000000000006</v>
      </c>
      <c r="M15" s="5">
        <f>L15+AY15</f>
        <v>36.400000000000006</v>
      </c>
      <c r="N15" s="5">
        <f>M15+AX15</f>
        <v>36.770000000000003</v>
      </c>
      <c r="O15" s="5">
        <f>N15+AW15</f>
        <v>37.18</v>
      </c>
      <c r="P15" s="5">
        <f>O15-AV15</f>
        <v>36.99</v>
      </c>
      <c r="Q15" s="5">
        <f>P15-AU15</f>
        <v>36.53</v>
      </c>
      <c r="R15" s="5">
        <f>Q15-AT15</f>
        <v>35.18</v>
      </c>
      <c r="S15" s="5">
        <f>R15-AS15</f>
        <v>34.96</v>
      </c>
      <c r="T15" s="19">
        <f>S15-AR15</f>
        <v>34.82</v>
      </c>
      <c r="U15" s="19">
        <f>T15-AQ15</f>
        <v>34.72</v>
      </c>
      <c r="V15" s="5">
        <f>U15+AP15</f>
        <v>34.949999999999996</v>
      </c>
      <c r="W15" s="5">
        <f>V15+AO15</f>
        <v>35.309999999999995</v>
      </c>
      <c r="X15" s="5">
        <f>W15+AN15</f>
        <v>37.029999999999994</v>
      </c>
      <c r="Y15" s="5">
        <f>X15+AM15</f>
        <v>37.159999999999997</v>
      </c>
      <c r="Z15" s="5">
        <f>Y15+AL15</f>
        <v>37.58</v>
      </c>
      <c r="AA15" s="5">
        <f>Z15-AK15</f>
        <v>37.559999999999995</v>
      </c>
      <c r="AB15" s="5">
        <f>AA15-AJ15</f>
        <v>36.769999999999996</v>
      </c>
      <c r="AC15" s="5">
        <f>AB15+AI15</f>
        <v>37.229999999999997</v>
      </c>
      <c r="AD15" s="5">
        <f t="shared" ref="AD15:AD70" si="2">AC15-AH15</f>
        <v>36.339999999999996</v>
      </c>
      <c r="AE15" s="5">
        <f t="shared" ref="AE11:AE74" si="3">AD15-AG15</f>
        <v>35.769999999999996</v>
      </c>
      <c r="AF15" s="56"/>
      <c r="AG15" s="9">
        <v>0.56999999999999995</v>
      </c>
      <c r="AH15" s="9">
        <v>0.89</v>
      </c>
      <c r="AI15" s="9">
        <v>0.46</v>
      </c>
      <c r="AJ15" s="9">
        <v>0.79</v>
      </c>
      <c r="AK15" s="9">
        <v>0.02</v>
      </c>
      <c r="AL15" s="9">
        <v>0.42</v>
      </c>
      <c r="AM15" s="9">
        <v>0.13</v>
      </c>
      <c r="AN15" s="9">
        <v>1.72</v>
      </c>
      <c r="AO15" s="9">
        <v>0.36</v>
      </c>
      <c r="AP15" s="9">
        <v>0.23</v>
      </c>
      <c r="AQ15" s="9">
        <v>0.1</v>
      </c>
      <c r="AR15" s="9">
        <v>0.14000000000000001</v>
      </c>
      <c r="AS15" s="9">
        <v>0.22</v>
      </c>
      <c r="AT15" s="24">
        <v>1.35</v>
      </c>
      <c r="AU15" s="9">
        <v>0.46</v>
      </c>
      <c r="AV15" s="9">
        <v>0.19</v>
      </c>
      <c r="AW15" s="9">
        <v>0.41</v>
      </c>
      <c r="AX15" s="9">
        <v>0.37</v>
      </c>
      <c r="AY15" s="9">
        <v>0.11</v>
      </c>
      <c r="AZ15" s="9">
        <v>1.67</v>
      </c>
      <c r="BA15" s="9">
        <v>1.49</v>
      </c>
      <c r="BB15" s="9">
        <v>2.5</v>
      </c>
      <c r="BC15" s="9">
        <v>2.2599999999999998</v>
      </c>
      <c r="BD15" s="9">
        <v>1.61</v>
      </c>
      <c r="BE15" s="9">
        <v>2.96</v>
      </c>
    </row>
    <row r="16" spans="1:77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">
        <f>C16*AC15</f>
        <v>335.07</v>
      </c>
      <c r="AD16" s="5">
        <f>C16*AD15</f>
        <v>327.05999999999995</v>
      </c>
      <c r="AE16" s="5">
        <f>C16*AE15</f>
        <v>321.92999999999995</v>
      </c>
      <c r="AF16" s="56"/>
      <c r="AG16" s="9">
        <v>0.56999999999999995</v>
      </c>
      <c r="AH16" s="9">
        <v>0.89</v>
      </c>
      <c r="AI16" s="9">
        <v>0.46</v>
      </c>
      <c r="AJ16" s="9">
        <v>0.79</v>
      </c>
      <c r="AK16" s="9">
        <v>0.02</v>
      </c>
      <c r="AL16" s="9">
        <v>0.42</v>
      </c>
      <c r="AM16" s="9">
        <v>0.13</v>
      </c>
      <c r="AN16" s="9">
        <v>1.72</v>
      </c>
      <c r="AO16" s="9">
        <v>0.36</v>
      </c>
      <c r="AP16" s="9">
        <v>0.23</v>
      </c>
      <c r="AQ16" s="9">
        <v>0.1</v>
      </c>
      <c r="AR16" s="9">
        <v>0.14000000000000001</v>
      </c>
      <c r="AS16" s="9">
        <v>0.22</v>
      </c>
      <c r="AT16" s="24">
        <v>1.35</v>
      </c>
      <c r="AU16" s="9">
        <v>0.46</v>
      </c>
      <c r="AV16" s="9">
        <v>0.19</v>
      </c>
      <c r="AW16" s="9">
        <v>0.41</v>
      </c>
      <c r="AX16" s="9">
        <v>0.37</v>
      </c>
      <c r="AY16" s="9">
        <v>0.11</v>
      </c>
      <c r="AZ16" s="9">
        <v>1.67</v>
      </c>
      <c r="BA16" s="9">
        <v>1.49</v>
      </c>
      <c r="BB16" s="9">
        <v>2.5</v>
      </c>
      <c r="BC16" s="9">
        <v>2.2599999999999998</v>
      </c>
      <c r="BD16" s="9">
        <v>1.61</v>
      </c>
      <c r="BE16" s="9">
        <v>2.96</v>
      </c>
    </row>
    <row r="17" spans="1:57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4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">
        <f>C17*AC15</f>
        <v>521.21999999999991</v>
      </c>
      <c r="AD17" s="5">
        <f>C17*AD15</f>
        <v>508.75999999999993</v>
      </c>
      <c r="AE17" s="5">
        <f>C17*AE15</f>
        <v>500.78</v>
      </c>
      <c r="AF17" s="56"/>
      <c r="AG17" s="9">
        <v>0.56999999999999995</v>
      </c>
      <c r="AH17" s="9">
        <v>0.89</v>
      </c>
      <c r="AI17" s="9">
        <v>0.46</v>
      </c>
      <c r="AJ17" s="9">
        <v>0.79</v>
      </c>
      <c r="AK17" s="9">
        <v>0.02</v>
      </c>
      <c r="AL17" s="9">
        <v>0.42</v>
      </c>
      <c r="AM17" s="9">
        <v>0.13</v>
      </c>
      <c r="AN17" s="9">
        <v>1.72</v>
      </c>
      <c r="AO17" s="9">
        <v>0.36</v>
      </c>
      <c r="AP17" s="9">
        <v>0.23</v>
      </c>
      <c r="AQ17" s="9">
        <v>0.1</v>
      </c>
      <c r="AR17" s="9">
        <v>0.14000000000000001</v>
      </c>
      <c r="AS17" s="9">
        <v>0.22</v>
      </c>
      <c r="AT17" s="24">
        <v>1.35</v>
      </c>
      <c r="AU17" s="9">
        <v>0.46</v>
      </c>
      <c r="AV17" s="9">
        <v>0.19</v>
      </c>
      <c r="AW17" s="9">
        <v>0.41</v>
      </c>
      <c r="AX17" s="9">
        <v>0.37</v>
      </c>
      <c r="AY17" s="9">
        <v>0.11</v>
      </c>
      <c r="AZ17" s="9">
        <v>1.67</v>
      </c>
      <c r="BA17" s="9">
        <v>1.49</v>
      </c>
      <c r="BB17" s="9">
        <v>2.5</v>
      </c>
      <c r="BC17" s="9">
        <v>2.2599999999999998</v>
      </c>
      <c r="BD17" s="9">
        <v>1.61</v>
      </c>
      <c r="BE17" s="9">
        <v>2.96</v>
      </c>
    </row>
    <row r="18" spans="1:57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4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">
        <f>C18*AC15</f>
        <v>707.36999999999989</v>
      </c>
      <c r="AD18" s="5">
        <f>C18*AD15</f>
        <v>690.45999999999992</v>
      </c>
      <c r="AE18" s="5">
        <f>C18*AE15</f>
        <v>679.62999999999988</v>
      </c>
      <c r="AF18" s="56"/>
      <c r="AG18" s="9">
        <v>0.56999999999999995</v>
      </c>
      <c r="AH18" s="9">
        <v>0.89</v>
      </c>
      <c r="AI18" s="9">
        <v>0.46</v>
      </c>
      <c r="AJ18" s="9">
        <v>0.79</v>
      </c>
      <c r="AK18" s="9">
        <v>0.02</v>
      </c>
      <c r="AL18" s="9">
        <v>0.42</v>
      </c>
      <c r="AM18" s="9">
        <v>0.13</v>
      </c>
      <c r="AN18" s="9">
        <v>1.72</v>
      </c>
      <c r="AO18" s="9">
        <v>0.36</v>
      </c>
      <c r="AP18" s="9">
        <v>0.23</v>
      </c>
      <c r="AQ18" s="9">
        <v>0.1</v>
      </c>
      <c r="AR18" s="9">
        <v>0.14000000000000001</v>
      </c>
      <c r="AS18" s="9">
        <v>0.22</v>
      </c>
      <c r="AT18" s="24">
        <v>1.35</v>
      </c>
      <c r="AU18" s="9">
        <v>0.46</v>
      </c>
      <c r="AV18" s="9">
        <v>0.19</v>
      </c>
      <c r="AW18" s="9">
        <v>0.41</v>
      </c>
      <c r="AX18" s="9">
        <v>0.37</v>
      </c>
      <c r="AY18" s="9">
        <v>0.11</v>
      </c>
      <c r="AZ18" s="9">
        <v>1.67</v>
      </c>
      <c r="BA18" s="9">
        <v>1.49</v>
      </c>
      <c r="BB18" s="9">
        <v>2.5</v>
      </c>
      <c r="BC18" s="9">
        <v>2.2599999999999998</v>
      </c>
      <c r="BD18" s="9">
        <v>1.61</v>
      </c>
      <c r="BE18" s="9">
        <v>2.96</v>
      </c>
    </row>
    <row r="19" spans="1:57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4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">
        <f>C19*AC15</f>
        <v>1787.04</v>
      </c>
      <c r="AD19" s="5">
        <f>C19*AD15</f>
        <v>1744.3199999999997</v>
      </c>
      <c r="AE19" s="5">
        <f>C19*AE15</f>
        <v>1716.9599999999998</v>
      </c>
      <c r="AF19" s="56"/>
      <c r="AG19" s="9">
        <v>0.56999999999999995</v>
      </c>
      <c r="AH19" s="9">
        <v>0.89</v>
      </c>
      <c r="AI19" s="9">
        <v>0.46</v>
      </c>
      <c r="AJ19" s="9">
        <v>0.79</v>
      </c>
      <c r="AK19" s="9">
        <v>0.02</v>
      </c>
      <c r="AL19" s="9">
        <v>0.42</v>
      </c>
      <c r="AM19" s="9">
        <v>0.13</v>
      </c>
      <c r="AN19" s="9">
        <v>1.72</v>
      </c>
      <c r="AO19" s="9">
        <v>0.36</v>
      </c>
      <c r="AP19" s="9">
        <v>0.23</v>
      </c>
      <c r="AQ19" s="9">
        <v>0.1</v>
      </c>
      <c r="AR19" s="9">
        <v>0.14000000000000001</v>
      </c>
      <c r="AS19" s="9">
        <v>0.22</v>
      </c>
      <c r="AT19" s="24">
        <v>1.35</v>
      </c>
      <c r="AU19" s="9">
        <v>0.46</v>
      </c>
      <c r="AV19" s="9">
        <v>0.19</v>
      </c>
      <c r="AW19" s="9">
        <v>0.41</v>
      </c>
      <c r="AX19" s="9">
        <v>0.37</v>
      </c>
      <c r="AY19" s="9">
        <v>0.11</v>
      </c>
      <c r="AZ19" s="9">
        <v>1.67</v>
      </c>
      <c r="BA19" s="9">
        <v>1.49</v>
      </c>
      <c r="BB19" s="9">
        <v>2.5</v>
      </c>
      <c r="BC19" s="9">
        <v>2.2599999999999998</v>
      </c>
      <c r="BD19" s="9">
        <v>1.61</v>
      </c>
      <c r="BE19" s="9">
        <v>2.96</v>
      </c>
    </row>
    <row r="20" spans="1:57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G20-BD20</f>
        <v>27.939999999999998</v>
      </c>
      <c r="I20" s="5">
        <f>H20+BC20</f>
        <v>30.199999999999996</v>
      </c>
      <c r="J20" s="5">
        <f>I20+BB20</f>
        <v>32.699999999999996</v>
      </c>
      <c r="K20" s="5">
        <f>J20+BA20</f>
        <v>34.19</v>
      </c>
      <c r="L20" s="5">
        <f>K20+AZ20</f>
        <v>35.86</v>
      </c>
      <c r="M20" s="5">
        <f>L20+AY20</f>
        <v>35.97</v>
      </c>
      <c r="N20" s="5">
        <f>M20+AX20</f>
        <v>36.339999999999996</v>
      </c>
      <c r="O20" s="5">
        <f>N20+AW20</f>
        <v>36.749999999999993</v>
      </c>
      <c r="P20" s="5">
        <f>O20-AV20</f>
        <v>36.559999999999995</v>
      </c>
      <c r="Q20" s="5">
        <f>P20-AU20</f>
        <v>36.099999999999994</v>
      </c>
      <c r="R20" s="5">
        <f>Q20-AT20</f>
        <v>34.749999999999993</v>
      </c>
      <c r="S20" s="5">
        <f>R20-AS20</f>
        <v>34.529999999999994</v>
      </c>
      <c r="T20" s="19">
        <f>S20-AR20</f>
        <v>34.389999999999993</v>
      </c>
      <c r="U20" s="19">
        <f>T20-AQ20</f>
        <v>34.289999999999992</v>
      </c>
      <c r="V20" s="5">
        <f>U20+AP20</f>
        <v>34.519999999999989</v>
      </c>
      <c r="W20" s="5">
        <f>V20+AO20</f>
        <v>34.879999999999988</v>
      </c>
      <c r="X20" s="5">
        <f>W20+AN20</f>
        <v>36.599999999999987</v>
      </c>
      <c r="Y20" s="5">
        <f>X20+AM20</f>
        <v>36.72999999999999</v>
      </c>
      <c r="Z20" s="5">
        <f>Y20+AL20</f>
        <v>37.149999999999991</v>
      </c>
      <c r="AA20" s="5">
        <f>Z20-AK20</f>
        <v>37.129999999999988</v>
      </c>
      <c r="AB20" s="5">
        <f>AA20-AJ20</f>
        <v>36.339999999999989</v>
      </c>
      <c r="AC20" s="5">
        <f>AB20+AI20</f>
        <v>36.79999999999999</v>
      </c>
      <c r="AD20" s="5">
        <f t="shared" si="2"/>
        <v>35.909999999999989</v>
      </c>
      <c r="AE20" s="5">
        <f t="shared" si="3"/>
        <v>35.339999999999989</v>
      </c>
      <c r="AF20" s="56"/>
      <c r="AG20" s="9">
        <v>0.56999999999999995</v>
      </c>
      <c r="AH20" s="9">
        <v>0.89</v>
      </c>
      <c r="AI20" s="9">
        <v>0.46</v>
      </c>
      <c r="AJ20" s="9">
        <v>0.79</v>
      </c>
      <c r="AK20" s="9">
        <v>0.02</v>
      </c>
      <c r="AL20" s="9">
        <v>0.42</v>
      </c>
      <c r="AM20" s="9">
        <v>0.13</v>
      </c>
      <c r="AN20" s="9">
        <v>1.72</v>
      </c>
      <c r="AO20" s="9">
        <v>0.36</v>
      </c>
      <c r="AP20" s="9">
        <v>0.23</v>
      </c>
      <c r="AQ20" s="9">
        <v>0.1</v>
      </c>
      <c r="AR20" s="9">
        <v>0.14000000000000001</v>
      </c>
      <c r="AS20" s="9">
        <v>0.22</v>
      </c>
      <c r="AT20" s="24">
        <v>1.35</v>
      </c>
      <c r="AU20" s="9">
        <v>0.46</v>
      </c>
      <c r="AV20" s="9">
        <v>0.19</v>
      </c>
      <c r="AW20" s="9">
        <v>0.41</v>
      </c>
      <c r="AX20" s="9">
        <v>0.37</v>
      </c>
      <c r="AY20" s="9">
        <v>0.11</v>
      </c>
      <c r="AZ20" s="9">
        <v>1.67</v>
      </c>
      <c r="BA20" s="9">
        <v>1.49</v>
      </c>
      <c r="BB20" s="9">
        <v>2.5</v>
      </c>
      <c r="BC20" s="9">
        <v>2.2599999999999998</v>
      </c>
      <c r="BD20" s="9">
        <v>1.61</v>
      </c>
      <c r="BE20" s="9">
        <v>2.96</v>
      </c>
    </row>
    <row r="21" spans="1:57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">
        <f>C21*AC20</f>
        <v>331.19999999999993</v>
      </c>
      <c r="AD21" s="5">
        <f>C21*AD20</f>
        <v>323.18999999999988</v>
      </c>
      <c r="AE21" s="5">
        <f>C21*AE20</f>
        <v>318.05999999999989</v>
      </c>
      <c r="AF21" s="56"/>
      <c r="AG21" s="9">
        <v>0.56999999999999995</v>
      </c>
      <c r="AH21" s="9">
        <v>0.89</v>
      </c>
      <c r="AI21" s="9">
        <v>0.46</v>
      </c>
      <c r="AJ21" s="9">
        <v>0.79</v>
      </c>
      <c r="AK21" s="9">
        <v>0.02</v>
      </c>
      <c r="AL21" s="9">
        <v>0.42</v>
      </c>
      <c r="AM21" s="9">
        <v>0.13</v>
      </c>
      <c r="AN21" s="9">
        <v>1.72</v>
      </c>
      <c r="AO21" s="9">
        <v>0.36</v>
      </c>
      <c r="AP21" s="9">
        <v>0.23</v>
      </c>
      <c r="AQ21" s="9">
        <v>0.1</v>
      </c>
      <c r="AR21" s="9">
        <v>0.14000000000000001</v>
      </c>
      <c r="AS21" s="9">
        <v>0.22</v>
      </c>
      <c r="AT21" s="24">
        <v>1.35</v>
      </c>
      <c r="AU21" s="9">
        <v>0.46</v>
      </c>
      <c r="AV21" s="9">
        <v>0.19</v>
      </c>
      <c r="AW21" s="9">
        <v>0.41</v>
      </c>
      <c r="AX21" s="9">
        <v>0.37</v>
      </c>
      <c r="AY21" s="9">
        <v>0.11</v>
      </c>
      <c r="AZ21" s="9">
        <v>1.67</v>
      </c>
      <c r="BA21" s="9">
        <v>1.49</v>
      </c>
      <c r="BB21" s="9">
        <v>2.5</v>
      </c>
      <c r="BC21" s="9">
        <v>2.2599999999999998</v>
      </c>
      <c r="BD21" s="9">
        <v>1.61</v>
      </c>
      <c r="BE21" s="9">
        <v>2.96</v>
      </c>
    </row>
    <row r="22" spans="1:57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5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">
        <f>C22*AC20</f>
        <v>515.19999999999982</v>
      </c>
      <c r="AD22" s="5">
        <f>C22*AD20</f>
        <v>502.73999999999984</v>
      </c>
      <c r="AE22" s="5">
        <f>C22*AE20</f>
        <v>494.75999999999988</v>
      </c>
      <c r="AF22" s="56"/>
      <c r="AG22" s="9">
        <v>0.56999999999999995</v>
      </c>
      <c r="AH22" s="9">
        <v>0.89</v>
      </c>
      <c r="AI22" s="9">
        <v>0.46</v>
      </c>
      <c r="AJ22" s="9">
        <v>0.79</v>
      </c>
      <c r="AK22" s="9">
        <v>0.02</v>
      </c>
      <c r="AL22" s="9">
        <v>0.42</v>
      </c>
      <c r="AM22" s="9">
        <v>0.13</v>
      </c>
      <c r="AN22" s="9">
        <v>1.72</v>
      </c>
      <c r="AO22" s="9">
        <v>0.36</v>
      </c>
      <c r="AP22" s="9">
        <v>0.23</v>
      </c>
      <c r="AQ22" s="9">
        <v>0.1</v>
      </c>
      <c r="AR22" s="9">
        <v>0.14000000000000001</v>
      </c>
      <c r="AS22" s="9">
        <v>0.22</v>
      </c>
      <c r="AT22" s="24">
        <v>1.35</v>
      </c>
      <c r="AU22" s="9">
        <v>0.46</v>
      </c>
      <c r="AV22" s="9">
        <v>0.19</v>
      </c>
      <c r="AW22" s="9">
        <v>0.41</v>
      </c>
      <c r="AX22" s="9">
        <v>0.37</v>
      </c>
      <c r="AY22" s="9">
        <v>0.11</v>
      </c>
      <c r="AZ22" s="9">
        <v>1.67</v>
      </c>
      <c r="BA22" s="9">
        <v>1.49</v>
      </c>
      <c r="BB22" s="9">
        <v>2.5</v>
      </c>
      <c r="BC22" s="9">
        <v>2.2599999999999998</v>
      </c>
      <c r="BD22" s="9">
        <v>1.61</v>
      </c>
      <c r="BE22" s="9">
        <v>2.96</v>
      </c>
    </row>
    <row r="23" spans="1:57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5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">
        <f>C23*AC20</f>
        <v>699.19999999999982</v>
      </c>
      <c r="AD23" s="5">
        <f>C23*AD20</f>
        <v>682.28999999999985</v>
      </c>
      <c r="AE23" s="5">
        <f>C23*AE20</f>
        <v>671.45999999999981</v>
      </c>
      <c r="AF23" s="56"/>
      <c r="AG23" s="9">
        <v>0.56999999999999995</v>
      </c>
      <c r="AH23" s="9">
        <v>0.89</v>
      </c>
      <c r="AI23" s="9">
        <v>0.46</v>
      </c>
      <c r="AJ23" s="9">
        <v>0.79</v>
      </c>
      <c r="AK23" s="9">
        <v>0.02</v>
      </c>
      <c r="AL23" s="9">
        <v>0.42</v>
      </c>
      <c r="AM23" s="9">
        <v>0.13</v>
      </c>
      <c r="AN23" s="9">
        <v>1.72</v>
      </c>
      <c r="AO23" s="9">
        <v>0.36</v>
      </c>
      <c r="AP23" s="9">
        <v>0.23</v>
      </c>
      <c r="AQ23" s="9">
        <v>0.1</v>
      </c>
      <c r="AR23" s="9">
        <v>0.14000000000000001</v>
      </c>
      <c r="AS23" s="9">
        <v>0.22</v>
      </c>
      <c r="AT23" s="24">
        <v>1.35</v>
      </c>
      <c r="AU23" s="9">
        <v>0.46</v>
      </c>
      <c r="AV23" s="9">
        <v>0.19</v>
      </c>
      <c r="AW23" s="9">
        <v>0.41</v>
      </c>
      <c r="AX23" s="9">
        <v>0.37</v>
      </c>
      <c r="AY23" s="9">
        <v>0.11</v>
      </c>
      <c r="AZ23" s="9">
        <v>1.67</v>
      </c>
      <c r="BA23" s="9">
        <v>1.49</v>
      </c>
      <c r="BB23" s="9">
        <v>2.5</v>
      </c>
      <c r="BC23" s="9">
        <v>2.2599999999999998</v>
      </c>
      <c r="BD23" s="9">
        <v>1.61</v>
      </c>
      <c r="BE23" s="9">
        <v>2.96</v>
      </c>
    </row>
    <row r="24" spans="1:57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5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">
        <f>C24*AC20</f>
        <v>1766.3999999999996</v>
      </c>
      <c r="AD24" s="5">
        <f>C24*AD20</f>
        <v>1723.6799999999994</v>
      </c>
      <c r="AE24" s="5">
        <f>C24*AE20</f>
        <v>1696.3199999999995</v>
      </c>
      <c r="AF24" s="56"/>
      <c r="AG24" s="9">
        <v>0.56999999999999995</v>
      </c>
      <c r="AH24" s="9">
        <v>0.89</v>
      </c>
      <c r="AI24" s="9">
        <v>0.46</v>
      </c>
      <c r="AJ24" s="9">
        <v>0.79</v>
      </c>
      <c r="AK24" s="9">
        <v>0.02</v>
      </c>
      <c r="AL24" s="9">
        <v>0.42</v>
      </c>
      <c r="AM24" s="9">
        <v>0.13</v>
      </c>
      <c r="AN24" s="9">
        <v>1.72</v>
      </c>
      <c r="AO24" s="9">
        <v>0.36</v>
      </c>
      <c r="AP24" s="9">
        <v>0.23</v>
      </c>
      <c r="AQ24" s="9">
        <v>0.1</v>
      </c>
      <c r="AR24" s="9">
        <v>0.14000000000000001</v>
      </c>
      <c r="AS24" s="9">
        <v>0.22</v>
      </c>
      <c r="AT24" s="24">
        <v>1.35</v>
      </c>
      <c r="AU24" s="9">
        <v>0.46</v>
      </c>
      <c r="AV24" s="9">
        <v>0.19</v>
      </c>
      <c r="AW24" s="9">
        <v>0.41</v>
      </c>
      <c r="AX24" s="9">
        <v>0.37</v>
      </c>
      <c r="AY24" s="9">
        <v>0.11</v>
      </c>
      <c r="AZ24" s="9">
        <v>1.67</v>
      </c>
      <c r="BA24" s="9">
        <v>1.49</v>
      </c>
      <c r="BB24" s="9">
        <v>2.5</v>
      </c>
      <c r="BC24" s="9">
        <v>2.2599999999999998</v>
      </c>
      <c r="BD24" s="9">
        <v>1.61</v>
      </c>
      <c r="BE24" s="9">
        <v>2.96</v>
      </c>
    </row>
    <row r="25" spans="1:57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G25-BD25</f>
        <v>28.410000000000004</v>
      </c>
      <c r="I25" s="5">
        <f>H25+BC25</f>
        <v>30.67</v>
      </c>
      <c r="J25" s="5">
        <f>I25+BB25</f>
        <v>33.17</v>
      </c>
      <c r="K25" s="5">
        <f>J25+BA25</f>
        <v>34.660000000000004</v>
      </c>
      <c r="L25" s="5">
        <f>K25+AZ25</f>
        <v>36.330000000000005</v>
      </c>
      <c r="M25" s="5">
        <f>L25+AY25</f>
        <v>36.440000000000005</v>
      </c>
      <c r="N25" s="5">
        <f>M25+AX25</f>
        <v>36.81</v>
      </c>
      <c r="O25" s="5">
        <f>N25+AW25</f>
        <v>37.22</v>
      </c>
      <c r="P25" s="5">
        <f>O25-AV25</f>
        <v>37.03</v>
      </c>
      <c r="Q25" s="5">
        <f>P25-AU25</f>
        <v>36.57</v>
      </c>
      <c r="R25" s="5">
        <f>Q25-AT25</f>
        <v>35.22</v>
      </c>
      <c r="S25" s="5">
        <f>R25-AS25</f>
        <v>35</v>
      </c>
      <c r="T25" s="19">
        <f>S25-AR25</f>
        <v>34.86</v>
      </c>
      <c r="U25" s="19">
        <f>T25-AQ25</f>
        <v>34.76</v>
      </c>
      <c r="V25" s="5">
        <f>U25+AP25</f>
        <v>34.989999999999995</v>
      </c>
      <c r="W25" s="5">
        <f>V25+AO25</f>
        <v>35.349999999999994</v>
      </c>
      <c r="X25" s="5">
        <f>W25+AN25</f>
        <v>37.069999999999993</v>
      </c>
      <c r="Y25" s="5">
        <f>X25+AM25</f>
        <v>37.199999999999996</v>
      </c>
      <c r="Z25" s="5">
        <f>Y25+AL25</f>
        <v>37.619999999999997</v>
      </c>
      <c r="AA25" s="5">
        <f>Z25-AK25</f>
        <v>37.599999999999994</v>
      </c>
      <c r="AB25" s="5">
        <f>AA25-AJ25</f>
        <v>36.819999999999993</v>
      </c>
      <c r="AC25" s="5">
        <f>AB25+AI25</f>
        <v>37.279999999999994</v>
      </c>
      <c r="AD25" s="5">
        <f t="shared" si="2"/>
        <v>36.389999999999993</v>
      </c>
      <c r="AE25" s="5">
        <f t="shared" si="3"/>
        <v>35.819999999999993</v>
      </c>
      <c r="AF25" s="56"/>
      <c r="AG25" s="9">
        <v>0.56999999999999995</v>
      </c>
      <c r="AH25" s="9">
        <v>0.89</v>
      </c>
      <c r="AI25" s="9">
        <v>0.46</v>
      </c>
      <c r="AJ25" s="9">
        <v>0.78</v>
      </c>
      <c r="AK25" s="9">
        <v>0.02</v>
      </c>
      <c r="AL25" s="9">
        <v>0.42</v>
      </c>
      <c r="AM25" s="9">
        <v>0.13</v>
      </c>
      <c r="AN25" s="9">
        <v>1.72</v>
      </c>
      <c r="AO25" s="9">
        <v>0.36</v>
      </c>
      <c r="AP25" s="9">
        <v>0.23</v>
      </c>
      <c r="AQ25" s="9">
        <v>0.1</v>
      </c>
      <c r="AR25" s="9">
        <v>0.14000000000000001</v>
      </c>
      <c r="AS25" s="9">
        <v>0.22</v>
      </c>
      <c r="AT25" s="24">
        <v>1.35</v>
      </c>
      <c r="AU25" s="9">
        <v>0.46</v>
      </c>
      <c r="AV25" s="9">
        <v>0.19</v>
      </c>
      <c r="AW25" s="9">
        <v>0.41</v>
      </c>
      <c r="AX25" s="9">
        <v>0.37</v>
      </c>
      <c r="AY25" s="9">
        <v>0.11</v>
      </c>
      <c r="AZ25" s="9">
        <v>1.67</v>
      </c>
      <c r="BA25" s="9">
        <v>1.49</v>
      </c>
      <c r="BB25" s="9">
        <v>2.5</v>
      </c>
      <c r="BC25" s="9">
        <v>2.2599999999999998</v>
      </c>
      <c r="BD25" s="9">
        <v>1.61</v>
      </c>
      <c r="BE25" s="9">
        <v>2.96</v>
      </c>
    </row>
    <row r="26" spans="1:57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">
        <f>C26*AC25</f>
        <v>335.51999999999992</v>
      </c>
      <c r="AD26" s="5">
        <f>C26*AD25</f>
        <v>327.50999999999993</v>
      </c>
      <c r="AE26" s="5">
        <f>C26*AE25</f>
        <v>322.37999999999994</v>
      </c>
      <c r="AF26" s="56"/>
      <c r="AG26" s="9">
        <v>0.56999999999999995</v>
      </c>
      <c r="AH26" s="9">
        <v>0.89</v>
      </c>
      <c r="AI26" s="9">
        <v>0.46</v>
      </c>
      <c r="AJ26" s="9">
        <v>0.78</v>
      </c>
      <c r="AK26" s="9">
        <v>0.02</v>
      </c>
      <c r="AL26" s="9">
        <v>0.42</v>
      </c>
      <c r="AM26" s="9">
        <v>0.13</v>
      </c>
      <c r="AN26" s="9">
        <v>1.72</v>
      </c>
      <c r="AO26" s="9">
        <v>0.36</v>
      </c>
      <c r="AP26" s="9">
        <v>0.23</v>
      </c>
      <c r="AQ26" s="9">
        <v>0.1</v>
      </c>
      <c r="AR26" s="9">
        <v>0.14000000000000001</v>
      </c>
      <c r="AS26" s="9">
        <v>0.22</v>
      </c>
      <c r="AT26" s="24">
        <v>1.35</v>
      </c>
      <c r="AU26" s="9">
        <v>0.46</v>
      </c>
      <c r="AV26" s="9">
        <v>0.19</v>
      </c>
      <c r="AW26" s="9">
        <v>0.41</v>
      </c>
      <c r="AX26" s="9">
        <v>0.37</v>
      </c>
      <c r="AY26" s="9">
        <v>0.11</v>
      </c>
      <c r="AZ26" s="9">
        <v>1.67</v>
      </c>
      <c r="BA26" s="9">
        <v>1.49</v>
      </c>
      <c r="BB26" s="9">
        <v>2.5</v>
      </c>
      <c r="BC26" s="9">
        <v>2.2599999999999998</v>
      </c>
      <c r="BD26" s="9">
        <v>1.61</v>
      </c>
      <c r="BE26" s="9">
        <v>2.96</v>
      </c>
    </row>
    <row r="27" spans="1:57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6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">
        <f>C27*AC25</f>
        <v>521.91999999999996</v>
      </c>
      <c r="AD27" s="5">
        <f>C27*AD25</f>
        <v>509.45999999999992</v>
      </c>
      <c r="AE27" s="5">
        <f>C27*AE25</f>
        <v>501.4799999999999</v>
      </c>
      <c r="AF27" s="56"/>
      <c r="AG27" s="9">
        <v>0.56999999999999995</v>
      </c>
      <c r="AH27" s="9">
        <v>0.89</v>
      </c>
      <c r="AI27" s="9">
        <v>0.46</v>
      </c>
      <c r="AJ27" s="9">
        <v>0.78</v>
      </c>
      <c r="AK27" s="9">
        <v>0.02</v>
      </c>
      <c r="AL27" s="9">
        <v>0.42</v>
      </c>
      <c r="AM27" s="9">
        <v>0.13</v>
      </c>
      <c r="AN27" s="9">
        <v>1.72</v>
      </c>
      <c r="AO27" s="9">
        <v>0.36</v>
      </c>
      <c r="AP27" s="9">
        <v>0.23</v>
      </c>
      <c r="AQ27" s="9">
        <v>0.1</v>
      </c>
      <c r="AR27" s="9">
        <v>0.14000000000000001</v>
      </c>
      <c r="AS27" s="9">
        <v>0.22</v>
      </c>
      <c r="AT27" s="24">
        <v>1.35</v>
      </c>
      <c r="AU27" s="9">
        <v>0.46</v>
      </c>
      <c r="AV27" s="9">
        <v>0.19</v>
      </c>
      <c r="AW27" s="9">
        <v>0.41</v>
      </c>
      <c r="AX27" s="9">
        <v>0.37</v>
      </c>
      <c r="AY27" s="9">
        <v>0.11</v>
      </c>
      <c r="AZ27" s="9">
        <v>1.67</v>
      </c>
      <c r="BA27" s="9">
        <v>1.49</v>
      </c>
      <c r="BB27" s="9">
        <v>2.5</v>
      </c>
      <c r="BC27" s="9">
        <v>2.2599999999999998</v>
      </c>
      <c r="BD27" s="9">
        <v>1.61</v>
      </c>
      <c r="BE27" s="9">
        <v>2.96</v>
      </c>
    </row>
    <row r="28" spans="1:57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6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">
        <f>C28*AC25</f>
        <v>708.31999999999994</v>
      </c>
      <c r="AD28" s="5">
        <f>C28*AD25</f>
        <v>691.40999999999985</v>
      </c>
      <c r="AE28" s="5">
        <f>C28*AE25</f>
        <v>680.57999999999993</v>
      </c>
      <c r="AF28" s="56"/>
      <c r="AG28" s="9">
        <v>0.56999999999999995</v>
      </c>
      <c r="AH28" s="9">
        <v>0.89</v>
      </c>
      <c r="AI28" s="9">
        <v>0.46</v>
      </c>
      <c r="AJ28" s="9">
        <v>0.78</v>
      </c>
      <c r="AK28" s="9">
        <v>0.02</v>
      </c>
      <c r="AL28" s="9">
        <v>0.42</v>
      </c>
      <c r="AM28" s="9">
        <v>0.13</v>
      </c>
      <c r="AN28" s="9">
        <v>1.72</v>
      </c>
      <c r="AO28" s="9">
        <v>0.36</v>
      </c>
      <c r="AP28" s="9">
        <v>0.23</v>
      </c>
      <c r="AQ28" s="9">
        <v>0.1</v>
      </c>
      <c r="AR28" s="9">
        <v>0.14000000000000001</v>
      </c>
      <c r="AS28" s="9">
        <v>0.22</v>
      </c>
      <c r="AT28" s="24">
        <v>1.35</v>
      </c>
      <c r="AU28" s="9">
        <v>0.46</v>
      </c>
      <c r="AV28" s="9">
        <v>0.19</v>
      </c>
      <c r="AW28" s="9">
        <v>0.41</v>
      </c>
      <c r="AX28" s="9">
        <v>0.37</v>
      </c>
      <c r="AY28" s="9">
        <v>0.11</v>
      </c>
      <c r="AZ28" s="9">
        <v>1.67</v>
      </c>
      <c r="BA28" s="9">
        <v>1.49</v>
      </c>
      <c r="BB28" s="9">
        <v>2.5</v>
      </c>
      <c r="BC28" s="9">
        <v>2.2599999999999998</v>
      </c>
      <c r="BD28" s="9">
        <v>1.61</v>
      </c>
      <c r="BE28" s="9">
        <v>2.96</v>
      </c>
    </row>
    <row r="29" spans="1:57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6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">
        <f>C29*AC25</f>
        <v>1789.4399999999996</v>
      </c>
      <c r="AD29" s="5">
        <f>C29*AD25</f>
        <v>1746.7199999999998</v>
      </c>
      <c r="AE29" s="5">
        <f>C29*AE25</f>
        <v>1719.3599999999997</v>
      </c>
      <c r="AF29" s="56"/>
      <c r="AG29" s="9">
        <v>0.56999999999999995</v>
      </c>
      <c r="AH29" s="9">
        <v>0.89</v>
      </c>
      <c r="AI29" s="9">
        <v>0.46</v>
      </c>
      <c r="AJ29" s="9">
        <v>0.78</v>
      </c>
      <c r="AK29" s="9">
        <v>0.02</v>
      </c>
      <c r="AL29" s="9">
        <v>0.42</v>
      </c>
      <c r="AM29" s="9">
        <v>0.13</v>
      </c>
      <c r="AN29" s="9">
        <v>1.72</v>
      </c>
      <c r="AO29" s="9">
        <v>0.36</v>
      </c>
      <c r="AP29" s="9">
        <v>0.23</v>
      </c>
      <c r="AQ29" s="9">
        <v>0.1</v>
      </c>
      <c r="AR29" s="9">
        <v>0.14000000000000001</v>
      </c>
      <c r="AS29" s="9">
        <v>0.22</v>
      </c>
      <c r="AT29" s="24">
        <v>1.35</v>
      </c>
      <c r="AU29" s="9">
        <v>0.46</v>
      </c>
      <c r="AV29" s="9">
        <v>0.19</v>
      </c>
      <c r="AW29" s="9">
        <v>0.41</v>
      </c>
      <c r="AX29" s="9">
        <v>0.37</v>
      </c>
      <c r="AY29" s="9">
        <v>0.11</v>
      </c>
      <c r="AZ29" s="9">
        <v>1.67</v>
      </c>
      <c r="BA29" s="9">
        <v>1.49</v>
      </c>
      <c r="BB29" s="9">
        <v>2.5</v>
      </c>
      <c r="BC29" s="9">
        <v>2.2599999999999998</v>
      </c>
      <c r="BD29" s="9">
        <v>1.61</v>
      </c>
      <c r="BE29" s="9">
        <v>2.96</v>
      </c>
    </row>
    <row r="30" spans="1:57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G30-BD30</f>
        <v>30.57</v>
      </c>
      <c r="I30" s="5">
        <f>H30+BC30</f>
        <v>32.83</v>
      </c>
      <c r="J30" s="5">
        <f>I30+BB30</f>
        <v>35.33</v>
      </c>
      <c r="K30" s="5">
        <f>J30+BA30</f>
        <v>36.82</v>
      </c>
      <c r="L30" s="5">
        <f>K30+AZ30</f>
        <v>38.49</v>
      </c>
      <c r="M30" s="5">
        <f>L30+AY30</f>
        <v>38.6</v>
      </c>
      <c r="N30" s="5">
        <f>M30+AX30</f>
        <v>38.97</v>
      </c>
      <c r="O30" s="5">
        <f>N30+AW30</f>
        <v>39.379999999999995</v>
      </c>
      <c r="P30" s="5">
        <f>O30-AV30</f>
        <v>39.19</v>
      </c>
      <c r="Q30" s="5">
        <f>P30-AU30</f>
        <v>38.729999999999997</v>
      </c>
      <c r="R30" s="5">
        <f>Q30-AT30</f>
        <v>37.379999999999995</v>
      </c>
      <c r="S30" s="5">
        <f>R30-AS30</f>
        <v>37.159999999999997</v>
      </c>
      <c r="T30" s="19">
        <f>S30-AR30</f>
        <v>37.019999999999996</v>
      </c>
      <c r="U30" s="19">
        <f>T30-AQ30</f>
        <v>36.919999999999995</v>
      </c>
      <c r="V30" s="5">
        <f>U30+AP30</f>
        <v>37.149999999999991</v>
      </c>
      <c r="W30" s="5">
        <f>V30+AO30</f>
        <v>37.509999999999991</v>
      </c>
      <c r="X30" s="5">
        <f>W30+AN30</f>
        <v>39.22999999999999</v>
      </c>
      <c r="Y30" s="5">
        <f>X30+AM30</f>
        <v>39.359999999999992</v>
      </c>
      <c r="Z30" s="5">
        <f>Y30+AL30</f>
        <v>39.779999999999994</v>
      </c>
      <c r="AA30" s="5">
        <f>Z30-AK30</f>
        <v>39.759999999999991</v>
      </c>
      <c r="AB30" s="5">
        <f>AA30-AJ30</f>
        <v>38.969999999999992</v>
      </c>
      <c r="AC30" s="5">
        <f>AB30+AI30</f>
        <v>39.429999999999993</v>
      </c>
      <c r="AD30" s="5">
        <f t="shared" si="2"/>
        <v>38.539999999999992</v>
      </c>
      <c r="AE30" s="5">
        <f t="shared" si="3"/>
        <v>37.969999999999992</v>
      </c>
      <c r="AF30" s="56"/>
      <c r="AG30" s="9">
        <v>0.56999999999999995</v>
      </c>
      <c r="AH30" s="9">
        <v>0.89</v>
      </c>
      <c r="AI30" s="9">
        <v>0.46</v>
      </c>
      <c r="AJ30" s="9">
        <v>0.79</v>
      </c>
      <c r="AK30" s="9">
        <v>0.02</v>
      </c>
      <c r="AL30" s="9">
        <v>0.42</v>
      </c>
      <c r="AM30" s="9">
        <v>0.13</v>
      </c>
      <c r="AN30" s="9">
        <v>1.72</v>
      </c>
      <c r="AO30" s="9">
        <v>0.36</v>
      </c>
      <c r="AP30" s="9">
        <v>0.23</v>
      </c>
      <c r="AQ30" s="9">
        <v>0.1</v>
      </c>
      <c r="AR30" s="9">
        <v>0.14000000000000001</v>
      </c>
      <c r="AS30" s="9">
        <v>0.22</v>
      </c>
      <c r="AT30" s="24">
        <v>1.35</v>
      </c>
      <c r="AU30" s="9">
        <v>0.46</v>
      </c>
      <c r="AV30" s="9">
        <v>0.19</v>
      </c>
      <c r="AW30" s="9">
        <v>0.41</v>
      </c>
      <c r="AX30" s="9">
        <v>0.37</v>
      </c>
      <c r="AY30" s="9">
        <v>0.11</v>
      </c>
      <c r="AZ30" s="9">
        <v>1.67</v>
      </c>
      <c r="BA30" s="9">
        <v>1.49</v>
      </c>
      <c r="BB30" s="9">
        <v>2.5</v>
      </c>
      <c r="BC30" s="9">
        <v>2.2599999999999998</v>
      </c>
      <c r="BD30" s="9">
        <v>1.61</v>
      </c>
      <c r="BE30" s="9">
        <v>2.96</v>
      </c>
    </row>
    <row r="31" spans="1:57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">
        <f>C31*AC30</f>
        <v>354.86999999999995</v>
      </c>
      <c r="AD31" s="5">
        <f>C31*AD30</f>
        <v>346.8599999999999</v>
      </c>
      <c r="AE31" s="5">
        <f>C31*AE30</f>
        <v>341.7299999999999</v>
      </c>
      <c r="AF31" s="56"/>
      <c r="AG31" s="9">
        <v>0.56999999999999995</v>
      </c>
      <c r="AH31" s="9">
        <v>0.89</v>
      </c>
      <c r="AI31" s="9">
        <v>0.46</v>
      </c>
      <c r="AJ31" s="9">
        <v>0.79</v>
      </c>
      <c r="AK31" s="9">
        <v>0.02</v>
      </c>
      <c r="AL31" s="9">
        <v>0.42</v>
      </c>
      <c r="AM31" s="9">
        <v>0.13</v>
      </c>
      <c r="AN31" s="9">
        <v>1.72</v>
      </c>
      <c r="AO31" s="9">
        <v>0.36</v>
      </c>
      <c r="AP31" s="9">
        <v>0.23</v>
      </c>
      <c r="AQ31" s="9">
        <v>0.1</v>
      </c>
      <c r="AR31" s="9">
        <v>0.14000000000000001</v>
      </c>
      <c r="AS31" s="9">
        <v>0.22</v>
      </c>
      <c r="AT31" s="24">
        <v>1.35</v>
      </c>
      <c r="AU31" s="9">
        <v>0.46</v>
      </c>
      <c r="AV31" s="9">
        <v>0.19</v>
      </c>
      <c r="AW31" s="9">
        <v>0.41</v>
      </c>
      <c r="AX31" s="9">
        <v>0.37</v>
      </c>
      <c r="AY31" s="9">
        <v>0.11</v>
      </c>
      <c r="AZ31" s="9">
        <v>1.67</v>
      </c>
      <c r="BA31" s="9">
        <v>1.49</v>
      </c>
      <c r="BB31" s="9">
        <v>2.5</v>
      </c>
      <c r="BC31" s="9">
        <v>2.2599999999999998</v>
      </c>
      <c r="BD31" s="9">
        <v>1.61</v>
      </c>
      <c r="BE31" s="9">
        <v>2.96</v>
      </c>
    </row>
    <row r="32" spans="1:57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7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">
        <f>C32*AC30</f>
        <v>552.01999999999987</v>
      </c>
      <c r="AD32" s="5">
        <f>C32*AD30</f>
        <v>539.55999999999995</v>
      </c>
      <c r="AE32" s="5">
        <f>C32*AE30</f>
        <v>531.57999999999993</v>
      </c>
      <c r="AF32" s="56"/>
      <c r="AG32" s="9">
        <v>0.56999999999999995</v>
      </c>
      <c r="AH32" s="9">
        <v>0.89</v>
      </c>
      <c r="AI32" s="9">
        <v>0.46</v>
      </c>
      <c r="AJ32" s="9">
        <v>0.79</v>
      </c>
      <c r="AK32" s="9">
        <v>0.02</v>
      </c>
      <c r="AL32" s="9">
        <v>0.42</v>
      </c>
      <c r="AM32" s="9">
        <v>0.13</v>
      </c>
      <c r="AN32" s="9">
        <v>1.72</v>
      </c>
      <c r="AO32" s="9">
        <v>0.36</v>
      </c>
      <c r="AP32" s="9">
        <v>0.23</v>
      </c>
      <c r="AQ32" s="9">
        <v>0.1</v>
      </c>
      <c r="AR32" s="9">
        <v>0.14000000000000001</v>
      </c>
      <c r="AS32" s="9">
        <v>0.22</v>
      </c>
      <c r="AT32" s="24">
        <v>1.35</v>
      </c>
      <c r="AU32" s="9">
        <v>0.46</v>
      </c>
      <c r="AV32" s="9">
        <v>0.19</v>
      </c>
      <c r="AW32" s="9">
        <v>0.41</v>
      </c>
      <c r="AX32" s="9">
        <v>0.37</v>
      </c>
      <c r="AY32" s="9">
        <v>0.11</v>
      </c>
      <c r="AZ32" s="9">
        <v>1.67</v>
      </c>
      <c r="BA32" s="9">
        <v>1.49</v>
      </c>
      <c r="BB32" s="9">
        <v>2.5</v>
      </c>
      <c r="BC32" s="9">
        <v>2.2599999999999998</v>
      </c>
      <c r="BD32" s="9">
        <v>1.61</v>
      </c>
      <c r="BE32" s="9">
        <v>2.96</v>
      </c>
    </row>
    <row r="33" spans="1:57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7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">
        <f>C33*AC30</f>
        <v>749.16999999999985</v>
      </c>
      <c r="AD33" s="5">
        <f>C33*AD30</f>
        <v>732.25999999999988</v>
      </c>
      <c r="AE33" s="5">
        <f>C33*AE30</f>
        <v>721.42999999999984</v>
      </c>
      <c r="AF33" s="56"/>
      <c r="AG33" s="9">
        <v>0.56999999999999995</v>
      </c>
      <c r="AH33" s="9">
        <v>0.89</v>
      </c>
      <c r="AI33" s="9">
        <v>0.46</v>
      </c>
      <c r="AJ33" s="9">
        <v>0.79</v>
      </c>
      <c r="AK33" s="9">
        <v>0.02</v>
      </c>
      <c r="AL33" s="9">
        <v>0.42</v>
      </c>
      <c r="AM33" s="9">
        <v>0.13</v>
      </c>
      <c r="AN33" s="9">
        <v>1.72</v>
      </c>
      <c r="AO33" s="9">
        <v>0.36</v>
      </c>
      <c r="AP33" s="9">
        <v>0.23</v>
      </c>
      <c r="AQ33" s="9">
        <v>0.1</v>
      </c>
      <c r="AR33" s="9">
        <v>0.14000000000000001</v>
      </c>
      <c r="AS33" s="9">
        <v>0.22</v>
      </c>
      <c r="AT33" s="24">
        <v>1.35</v>
      </c>
      <c r="AU33" s="9">
        <v>0.46</v>
      </c>
      <c r="AV33" s="9">
        <v>0.19</v>
      </c>
      <c r="AW33" s="9">
        <v>0.41</v>
      </c>
      <c r="AX33" s="9">
        <v>0.37</v>
      </c>
      <c r="AY33" s="9">
        <v>0.11</v>
      </c>
      <c r="AZ33" s="9">
        <v>1.67</v>
      </c>
      <c r="BA33" s="9">
        <v>1.49</v>
      </c>
      <c r="BB33" s="9">
        <v>2.5</v>
      </c>
      <c r="BC33" s="9">
        <v>2.2599999999999998</v>
      </c>
      <c r="BD33" s="9">
        <v>1.61</v>
      </c>
      <c r="BE33" s="9">
        <v>2.96</v>
      </c>
    </row>
    <row r="34" spans="1:57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7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">
        <f>C34*AC30</f>
        <v>1892.6399999999996</v>
      </c>
      <c r="AD34" s="5">
        <f>C34*AD30</f>
        <v>1849.9199999999996</v>
      </c>
      <c r="AE34" s="5">
        <f>C34*AE30</f>
        <v>1822.5599999999995</v>
      </c>
      <c r="AF34" s="56"/>
      <c r="AG34" s="9">
        <v>0.56999999999999995</v>
      </c>
      <c r="AH34" s="9">
        <v>0.89</v>
      </c>
      <c r="AI34" s="9">
        <v>0.46</v>
      </c>
      <c r="AJ34" s="9">
        <v>0.79</v>
      </c>
      <c r="AK34" s="9">
        <v>0.02</v>
      </c>
      <c r="AL34" s="9">
        <v>0.42</v>
      </c>
      <c r="AM34" s="9">
        <v>0.13</v>
      </c>
      <c r="AN34" s="9">
        <v>1.72</v>
      </c>
      <c r="AO34" s="9">
        <v>0.36</v>
      </c>
      <c r="AP34" s="9">
        <v>0.23</v>
      </c>
      <c r="AQ34" s="9">
        <v>0.1</v>
      </c>
      <c r="AR34" s="9">
        <v>0.14000000000000001</v>
      </c>
      <c r="AS34" s="9">
        <v>0.22</v>
      </c>
      <c r="AT34" s="24">
        <v>1.35</v>
      </c>
      <c r="AU34" s="9">
        <v>0.46</v>
      </c>
      <c r="AV34" s="9">
        <v>0.19</v>
      </c>
      <c r="AW34" s="9">
        <v>0.41</v>
      </c>
      <c r="AX34" s="9">
        <v>0.37</v>
      </c>
      <c r="AY34" s="9">
        <v>0.11</v>
      </c>
      <c r="AZ34" s="9">
        <v>1.67</v>
      </c>
      <c r="BA34" s="9">
        <v>1.49</v>
      </c>
      <c r="BB34" s="9">
        <v>2.5</v>
      </c>
      <c r="BC34" s="9">
        <v>2.2599999999999998</v>
      </c>
      <c r="BD34" s="9">
        <v>1.61</v>
      </c>
      <c r="BE34" s="9">
        <v>2.96</v>
      </c>
    </row>
    <row r="35" spans="1:57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G35-BD35</f>
        <v>28.39</v>
      </c>
      <c r="I35" s="5">
        <f>H35+BC35</f>
        <v>30.65</v>
      </c>
      <c r="J35" s="5">
        <f>I35+BB34</f>
        <v>33.15</v>
      </c>
      <c r="K35" s="5">
        <f>J35+BA35</f>
        <v>34.64</v>
      </c>
      <c r="L35" s="5">
        <f>K35+AZ35</f>
        <v>36.31</v>
      </c>
      <c r="M35" s="5">
        <f>L35+AY35</f>
        <v>36.42</v>
      </c>
      <c r="N35" s="5">
        <f>M35+AX35</f>
        <v>36.79</v>
      </c>
      <c r="O35" s="5">
        <f>N35+AW35</f>
        <v>37.199999999999996</v>
      </c>
      <c r="P35" s="5">
        <f>O35-AV35</f>
        <v>37.01</v>
      </c>
      <c r="Q35" s="5">
        <f>P35-AU35</f>
        <v>36.549999999999997</v>
      </c>
      <c r="R35" s="5">
        <f>Q35-AT35</f>
        <v>35.199999999999996</v>
      </c>
      <c r="S35" s="5">
        <f>R35-AS35</f>
        <v>34.979999999999997</v>
      </c>
      <c r="T35" s="19">
        <f>S35-AR35</f>
        <v>34.839999999999996</v>
      </c>
      <c r="U35" s="19">
        <f>T35-AQ35</f>
        <v>34.739999999999995</v>
      </c>
      <c r="V35" s="5">
        <f>U35+AP35</f>
        <v>34.969999999999992</v>
      </c>
      <c r="W35" s="5">
        <f>V35+AO35</f>
        <v>35.329999999999991</v>
      </c>
      <c r="X35" s="5">
        <f>W35+AN35</f>
        <v>37.04999999999999</v>
      </c>
      <c r="Y35" s="5">
        <f>X35+AM35</f>
        <v>37.179999999999993</v>
      </c>
      <c r="Z35" s="5">
        <f>Y35+AL35</f>
        <v>37.599999999999994</v>
      </c>
      <c r="AA35" s="5">
        <f>Z35-AK35</f>
        <v>37.579999999999991</v>
      </c>
      <c r="AB35" s="5">
        <f>AA35-AJ35</f>
        <v>36.789999999999992</v>
      </c>
      <c r="AC35" s="5">
        <f>AB35+AI35</f>
        <v>37.249999999999993</v>
      </c>
      <c r="AD35" s="5">
        <f t="shared" si="2"/>
        <v>36.359999999999992</v>
      </c>
      <c r="AE35" s="5">
        <f t="shared" si="3"/>
        <v>35.789999999999992</v>
      </c>
      <c r="AF35" s="56"/>
      <c r="AG35" s="9">
        <v>0.56999999999999995</v>
      </c>
      <c r="AH35" s="9">
        <v>0.89</v>
      </c>
      <c r="AI35" s="9">
        <v>0.46</v>
      </c>
      <c r="AJ35" s="9">
        <v>0.79</v>
      </c>
      <c r="AK35" s="9">
        <v>0.02</v>
      </c>
      <c r="AL35" s="9">
        <v>0.42</v>
      </c>
      <c r="AM35" s="9">
        <v>0.13</v>
      </c>
      <c r="AN35" s="9">
        <v>1.72</v>
      </c>
      <c r="AO35" s="9">
        <v>0.36</v>
      </c>
      <c r="AP35" s="9">
        <v>0.23</v>
      </c>
      <c r="AQ35" s="9">
        <v>0.1</v>
      </c>
      <c r="AR35" s="9">
        <v>0.14000000000000001</v>
      </c>
      <c r="AS35" s="9">
        <v>0.22</v>
      </c>
      <c r="AT35" s="24">
        <v>1.35</v>
      </c>
      <c r="AU35" s="9">
        <v>0.46</v>
      </c>
      <c r="AV35" s="9">
        <v>0.19</v>
      </c>
      <c r="AW35" s="9">
        <v>0.41</v>
      </c>
      <c r="AX35" s="9">
        <v>0.37</v>
      </c>
      <c r="AY35" s="9">
        <v>0.11</v>
      </c>
      <c r="AZ35" s="9">
        <v>1.67</v>
      </c>
      <c r="BA35" s="9">
        <v>1.49</v>
      </c>
      <c r="BB35" s="9">
        <v>2.5</v>
      </c>
      <c r="BC35" s="9">
        <v>2.2599999999999998</v>
      </c>
      <c r="BD35" s="9">
        <v>1.61</v>
      </c>
      <c r="BE35" s="9">
        <v>2.96</v>
      </c>
    </row>
    <row r="36" spans="1:57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">
        <f>C36*AC35</f>
        <v>335.24999999999994</v>
      </c>
      <c r="AD36" s="5">
        <f>C36*AD35</f>
        <v>327.23999999999995</v>
      </c>
      <c r="AE36" s="5">
        <f>C36*AE35</f>
        <v>322.1099999999999</v>
      </c>
      <c r="AF36" s="56"/>
      <c r="AG36" s="9">
        <v>0.56999999999999995</v>
      </c>
      <c r="AH36" s="9">
        <v>0.89</v>
      </c>
      <c r="AI36" s="9">
        <v>0.46</v>
      </c>
      <c r="AJ36" s="9">
        <v>0.79</v>
      </c>
      <c r="AK36" s="9">
        <v>0.02</v>
      </c>
      <c r="AL36" s="9">
        <v>0.42</v>
      </c>
      <c r="AM36" s="9">
        <v>0.13</v>
      </c>
      <c r="AN36" s="9">
        <v>1.72</v>
      </c>
      <c r="AO36" s="9">
        <v>0.36</v>
      </c>
      <c r="AP36" s="9">
        <v>0.23</v>
      </c>
      <c r="AQ36" s="9">
        <v>0.1</v>
      </c>
      <c r="AR36" s="9">
        <v>0.14000000000000001</v>
      </c>
      <c r="AS36" s="9">
        <v>0.22</v>
      </c>
      <c r="AT36" s="24">
        <v>1.35</v>
      </c>
      <c r="AU36" s="9">
        <v>0.46</v>
      </c>
      <c r="AV36" s="9">
        <v>0.19</v>
      </c>
      <c r="AW36" s="9">
        <v>0.41</v>
      </c>
      <c r="AX36" s="9">
        <v>0.37</v>
      </c>
      <c r="AY36" s="9">
        <v>0.11</v>
      </c>
      <c r="AZ36" s="9">
        <v>1.67</v>
      </c>
      <c r="BA36" s="9">
        <v>1.49</v>
      </c>
      <c r="BB36" s="9">
        <v>2.5</v>
      </c>
      <c r="BC36" s="9">
        <v>2.2599999999999998</v>
      </c>
      <c r="BD36" s="9">
        <v>1.61</v>
      </c>
      <c r="BE36" s="9">
        <v>2.96</v>
      </c>
    </row>
    <row r="37" spans="1:57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8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">
        <f>C37*AC35</f>
        <v>521.49999999999989</v>
      </c>
      <c r="AD37" s="5">
        <f>C37*AD35</f>
        <v>509.03999999999991</v>
      </c>
      <c r="AE37" s="5">
        <f>C37*AE35</f>
        <v>501.05999999999989</v>
      </c>
      <c r="AF37" s="56"/>
      <c r="AG37" s="9">
        <v>0.56999999999999995</v>
      </c>
      <c r="AH37" s="9">
        <v>0.89</v>
      </c>
      <c r="AI37" s="9">
        <v>0.46</v>
      </c>
      <c r="AJ37" s="9">
        <v>0.79</v>
      </c>
      <c r="AK37" s="9">
        <v>0.02</v>
      </c>
      <c r="AL37" s="9">
        <v>0.42</v>
      </c>
      <c r="AM37" s="9">
        <v>0.13</v>
      </c>
      <c r="AN37" s="9">
        <v>1.72</v>
      </c>
      <c r="AO37" s="9">
        <v>0.36</v>
      </c>
      <c r="AP37" s="9">
        <v>0.23</v>
      </c>
      <c r="AQ37" s="9">
        <v>0.1</v>
      </c>
      <c r="AR37" s="9">
        <v>0.14000000000000001</v>
      </c>
      <c r="AS37" s="9">
        <v>0.22</v>
      </c>
      <c r="AT37" s="24">
        <v>1.35</v>
      </c>
      <c r="AU37" s="9">
        <v>0.46</v>
      </c>
      <c r="AV37" s="9">
        <v>0.19</v>
      </c>
      <c r="AW37" s="9">
        <v>0.41</v>
      </c>
      <c r="AX37" s="9">
        <v>0.37</v>
      </c>
      <c r="AY37" s="9">
        <v>0.11</v>
      </c>
      <c r="AZ37" s="9">
        <v>1.67</v>
      </c>
      <c r="BA37" s="9">
        <v>1.49</v>
      </c>
      <c r="BB37" s="9">
        <v>2.5</v>
      </c>
      <c r="BC37" s="9">
        <v>2.2599999999999998</v>
      </c>
      <c r="BD37" s="9">
        <v>1.61</v>
      </c>
      <c r="BE37" s="9">
        <v>2.96</v>
      </c>
    </row>
    <row r="38" spans="1:57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8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">
        <f>C38*AC35</f>
        <v>707.74999999999989</v>
      </c>
      <c r="AD38" s="5">
        <f>C38*AD35</f>
        <v>690.8399999999998</v>
      </c>
      <c r="AE38" s="5">
        <f>C38*AE35</f>
        <v>680.00999999999988</v>
      </c>
      <c r="AF38" s="56"/>
      <c r="AG38" s="9">
        <v>0.56999999999999995</v>
      </c>
      <c r="AH38" s="9">
        <v>0.89</v>
      </c>
      <c r="AI38" s="9">
        <v>0.46</v>
      </c>
      <c r="AJ38" s="9">
        <v>0.79</v>
      </c>
      <c r="AK38" s="9">
        <v>0.02</v>
      </c>
      <c r="AL38" s="9">
        <v>0.42</v>
      </c>
      <c r="AM38" s="9">
        <v>0.13</v>
      </c>
      <c r="AN38" s="9">
        <v>1.72</v>
      </c>
      <c r="AO38" s="9">
        <v>0.36</v>
      </c>
      <c r="AP38" s="9">
        <v>0.23</v>
      </c>
      <c r="AQ38" s="9">
        <v>0.1</v>
      </c>
      <c r="AR38" s="9">
        <v>0.14000000000000001</v>
      </c>
      <c r="AS38" s="9">
        <v>0.22</v>
      </c>
      <c r="AT38" s="24">
        <v>1.35</v>
      </c>
      <c r="AU38" s="9">
        <v>0.46</v>
      </c>
      <c r="AV38" s="9">
        <v>0.19</v>
      </c>
      <c r="AW38" s="9">
        <v>0.41</v>
      </c>
      <c r="AX38" s="9">
        <v>0.37</v>
      </c>
      <c r="AY38" s="9">
        <v>0.11</v>
      </c>
      <c r="AZ38" s="9">
        <v>1.67</v>
      </c>
      <c r="BA38" s="9">
        <v>1.49</v>
      </c>
      <c r="BB38" s="9">
        <v>2.5</v>
      </c>
      <c r="BC38" s="9">
        <v>2.2599999999999998</v>
      </c>
      <c r="BD38" s="9">
        <v>1.61</v>
      </c>
      <c r="BE38" s="9">
        <v>2.96</v>
      </c>
    </row>
    <row r="39" spans="1:57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8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">
        <f>C39*AC35</f>
        <v>1787.9999999999995</v>
      </c>
      <c r="AD39" s="5">
        <f>C39*AD35</f>
        <v>1745.2799999999997</v>
      </c>
      <c r="AE39" s="5">
        <f>C39*AE35</f>
        <v>1717.9199999999996</v>
      </c>
      <c r="AF39" s="56"/>
      <c r="AG39" s="9">
        <v>0.56999999999999995</v>
      </c>
      <c r="AH39" s="9">
        <v>0.89</v>
      </c>
      <c r="AI39" s="9">
        <v>0.46</v>
      </c>
      <c r="AJ39" s="9">
        <v>0.79</v>
      </c>
      <c r="AK39" s="9">
        <v>0.02</v>
      </c>
      <c r="AL39" s="9">
        <v>0.42</v>
      </c>
      <c r="AM39" s="9">
        <v>0.13</v>
      </c>
      <c r="AN39" s="9">
        <v>1.72</v>
      </c>
      <c r="AO39" s="9">
        <v>0.36</v>
      </c>
      <c r="AP39" s="9">
        <v>0.23</v>
      </c>
      <c r="AQ39" s="9">
        <v>0.1</v>
      </c>
      <c r="AR39" s="9">
        <v>0.14000000000000001</v>
      </c>
      <c r="AS39" s="9">
        <v>0.22</v>
      </c>
      <c r="AT39" s="24">
        <v>1.35</v>
      </c>
      <c r="AU39" s="9">
        <v>0.46</v>
      </c>
      <c r="AV39" s="9">
        <v>0.19</v>
      </c>
      <c r="AW39" s="9">
        <v>0.41</v>
      </c>
      <c r="AX39" s="9">
        <v>0.37</v>
      </c>
      <c r="AY39" s="9">
        <v>0.11</v>
      </c>
      <c r="AZ39" s="9">
        <v>1.67</v>
      </c>
      <c r="BA39" s="9">
        <v>1.49</v>
      </c>
      <c r="BB39" s="9">
        <v>2.5</v>
      </c>
      <c r="BC39" s="9">
        <v>2.2599999999999998</v>
      </c>
      <c r="BD39" s="9">
        <v>1.61</v>
      </c>
      <c r="BE39" s="9">
        <v>2.96</v>
      </c>
    </row>
    <row r="40" spans="1:57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G40-BD40</f>
        <v>28.380000000000003</v>
      </c>
      <c r="I40" s="5">
        <f>H40+BC40</f>
        <v>30.64</v>
      </c>
      <c r="J40" s="5">
        <f>I40+BB40</f>
        <v>33.14</v>
      </c>
      <c r="K40" s="5">
        <f>J40+BA40</f>
        <v>34.630000000000003</v>
      </c>
      <c r="L40" s="5">
        <f>K40+AZ40</f>
        <v>36.300000000000004</v>
      </c>
      <c r="M40" s="5">
        <f>L40+AY40</f>
        <v>36.410000000000004</v>
      </c>
      <c r="N40" s="5">
        <f>M40+AX40</f>
        <v>36.78</v>
      </c>
      <c r="O40" s="5">
        <f>N40+AW40</f>
        <v>37.19</v>
      </c>
      <c r="P40" s="5">
        <f>O40-AV40</f>
        <v>37</v>
      </c>
      <c r="Q40" s="5">
        <f>P40-AU40</f>
        <v>36.54</v>
      </c>
      <c r="R40" s="5">
        <f>Q40-AT40</f>
        <v>35.19</v>
      </c>
      <c r="S40" s="5">
        <f>R40-AS40</f>
        <v>34.97</v>
      </c>
      <c r="T40" s="19">
        <f>S40-AR40</f>
        <v>34.83</v>
      </c>
      <c r="U40" s="19">
        <f>T40-AQ40</f>
        <v>34.729999999999997</v>
      </c>
      <c r="V40" s="5">
        <f>U40+AP40</f>
        <v>34.959999999999994</v>
      </c>
      <c r="W40" s="5">
        <f>V40+AO40</f>
        <v>35.319999999999993</v>
      </c>
      <c r="X40" s="5">
        <f>W40+AN40</f>
        <v>37.039999999999992</v>
      </c>
      <c r="Y40" s="5">
        <f>X40+AM40</f>
        <v>37.169999999999995</v>
      </c>
      <c r="Z40" s="5">
        <f>Y40+AL40</f>
        <v>37.589999999999996</v>
      </c>
      <c r="AA40" s="5">
        <f>Z40-AK40</f>
        <v>37.569999999999993</v>
      </c>
      <c r="AB40" s="5">
        <f>AA40-AJ40</f>
        <v>36.779999999999994</v>
      </c>
      <c r="AC40" s="5">
        <f>AB40+AI40</f>
        <v>37.239999999999995</v>
      </c>
      <c r="AD40" s="5">
        <f t="shared" si="2"/>
        <v>36.349999999999994</v>
      </c>
      <c r="AE40" s="5">
        <f t="shared" si="3"/>
        <v>35.779999999999994</v>
      </c>
      <c r="AF40" s="56"/>
      <c r="AG40" s="9">
        <v>0.56999999999999995</v>
      </c>
      <c r="AH40" s="9">
        <v>0.89</v>
      </c>
      <c r="AI40" s="9">
        <v>0.46</v>
      </c>
      <c r="AJ40" s="9">
        <v>0.79</v>
      </c>
      <c r="AK40" s="9">
        <v>0.02</v>
      </c>
      <c r="AL40" s="9">
        <v>0.42</v>
      </c>
      <c r="AM40" s="9">
        <v>0.13</v>
      </c>
      <c r="AN40" s="9">
        <v>1.72</v>
      </c>
      <c r="AO40" s="9">
        <v>0.36</v>
      </c>
      <c r="AP40" s="9">
        <v>0.23</v>
      </c>
      <c r="AQ40" s="9">
        <v>0.1</v>
      </c>
      <c r="AR40" s="9">
        <v>0.14000000000000001</v>
      </c>
      <c r="AS40" s="9">
        <v>0.22</v>
      </c>
      <c r="AT40" s="24">
        <v>1.35</v>
      </c>
      <c r="AU40" s="9">
        <v>0.46</v>
      </c>
      <c r="AV40" s="9">
        <v>0.19</v>
      </c>
      <c r="AW40" s="9">
        <v>0.41</v>
      </c>
      <c r="AX40" s="9">
        <v>0.37</v>
      </c>
      <c r="AY40" s="9">
        <v>0.11</v>
      </c>
      <c r="AZ40" s="9">
        <v>1.67</v>
      </c>
      <c r="BA40" s="9">
        <v>1.49</v>
      </c>
      <c r="BB40" s="9">
        <v>2.5</v>
      </c>
      <c r="BC40" s="9">
        <v>2.2599999999999998</v>
      </c>
      <c r="BD40" s="9">
        <v>1.61</v>
      </c>
      <c r="BE40" s="9">
        <v>2.96</v>
      </c>
    </row>
    <row r="41" spans="1:57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">
        <f>C41*AC40</f>
        <v>335.15999999999997</v>
      </c>
      <c r="AD41" s="5">
        <f>C41*AD40</f>
        <v>327.14999999999998</v>
      </c>
      <c r="AE41" s="5">
        <f>C41*AE40</f>
        <v>322.01999999999992</v>
      </c>
      <c r="AF41" s="56"/>
      <c r="AG41" s="9">
        <v>0.56999999999999995</v>
      </c>
      <c r="AH41" s="9">
        <v>0.89</v>
      </c>
      <c r="AI41" s="9">
        <v>0.46</v>
      </c>
      <c r="AJ41" s="9">
        <v>0.79</v>
      </c>
      <c r="AK41" s="9">
        <v>0.02</v>
      </c>
      <c r="AL41" s="9">
        <v>0.42</v>
      </c>
      <c r="AM41" s="9">
        <v>0.13</v>
      </c>
      <c r="AN41" s="9">
        <v>1.72</v>
      </c>
      <c r="AO41" s="9">
        <v>0.36</v>
      </c>
      <c r="AP41" s="9">
        <v>0.23</v>
      </c>
      <c r="AQ41" s="9">
        <v>0.1</v>
      </c>
      <c r="AR41" s="9">
        <v>0.14000000000000001</v>
      </c>
      <c r="AS41" s="9">
        <v>0.22</v>
      </c>
      <c r="AT41" s="24">
        <v>1.35</v>
      </c>
      <c r="AU41" s="9">
        <v>0.46</v>
      </c>
      <c r="AV41" s="9">
        <v>0.19</v>
      </c>
      <c r="AW41" s="9">
        <v>0.41</v>
      </c>
      <c r="AX41" s="9">
        <v>0.37</v>
      </c>
      <c r="AY41" s="9">
        <v>0.11</v>
      </c>
      <c r="AZ41" s="9">
        <v>1.67</v>
      </c>
      <c r="BA41" s="9">
        <v>1.49</v>
      </c>
      <c r="BB41" s="9">
        <v>2.5</v>
      </c>
      <c r="BC41" s="9">
        <v>2.2599999999999998</v>
      </c>
      <c r="BD41" s="9">
        <v>1.61</v>
      </c>
      <c r="BE41" s="9">
        <v>2.96</v>
      </c>
    </row>
    <row r="42" spans="1:57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9">C42*$F$40</f>
        <v>461.30000000000007</v>
      </c>
      <c r="G42" s="5">
        <f t="shared" ref="G42:G73" si="10">F42-BE42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">
        <f>C42*AC40</f>
        <v>521.3599999999999</v>
      </c>
      <c r="AD42" s="5">
        <f>C42*AD40</f>
        <v>508.89999999999992</v>
      </c>
      <c r="AE42" s="5">
        <f>C42*AE40</f>
        <v>500.9199999999999</v>
      </c>
      <c r="AF42" s="56"/>
      <c r="AG42" s="9">
        <v>0.56999999999999995</v>
      </c>
      <c r="AH42" s="9">
        <v>0.89</v>
      </c>
      <c r="AI42" s="9">
        <v>0.46</v>
      </c>
      <c r="AJ42" s="9">
        <v>0.79</v>
      </c>
      <c r="AK42" s="9">
        <v>0.02</v>
      </c>
      <c r="AL42" s="9">
        <v>0.42</v>
      </c>
      <c r="AM42" s="9">
        <v>0.13</v>
      </c>
      <c r="AN42" s="9">
        <v>1.72</v>
      </c>
      <c r="AO42" s="9">
        <v>0.36</v>
      </c>
      <c r="AP42" s="9">
        <v>0.23</v>
      </c>
      <c r="AQ42" s="9">
        <v>0.1</v>
      </c>
      <c r="AR42" s="9">
        <v>0.14000000000000001</v>
      </c>
      <c r="AS42" s="9">
        <v>0.22</v>
      </c>
      <c r="AT42" s="24">
        <v>1.35</v>
      </c>
      <c r="AU42" s="9">
        <v>0.46</v>
      </c>
      <c r="AV42" s="9">
        <v>0.19</v>
      </c>
      <c r="AW42" s="9">
        <v>0.41</v>
      </c>
      <c r="AX42" s="9">
        <v>0.37</v>
      </c>
      <c r="AY42" s="9">
        <v>0.11</v>
      </c>
      <c r="AZ42" s="9">
        <v>1.67</v>
      </c>
      <c r="BA42" s="9">
        <v>1.49</v>
      </c>
      <c r="BB42" s="9">
        <v>2.5</v>
      </c>
      <c r="BC42" s="9">
        <v>2.2599999999999998</v>
      </c>
      <c r="BD42" s="9">
        <v>1.61</v>
      </c>
      <c r="BE42" s="9">
        <v>2.96</v>
      </c>
    </row>
    <row r="43" spans="1:57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9"/>
        <v>626.05000000000007</v>
      </c>
      <c r="G43" s="5">
        <f t="shared" si="10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">
        <f>C43*AC40</f>
        <v>707.56</v>
      </c>
      <c r="AD43" s="5">
        <f>C43*AD40</f>
        <v>690.64999999999986</v>
      </c>
      <c r="AE43" s="5">
        <f>C43*AE40</f>
        <v>679.81999999999994</v>
      </c>
      <c r="AF43" s="56"/>
      <c r="AG43" s="9">
        <v>0.56999999999999995</v>
      </c>
      <c r="AH43" s="9">
        <v>0.89</v>
      </c>
      <c r="AI43" s="9">
        <v>0.46</v>
      </c>
      <c r="AJ43" s="9">
        <v>0.79</v>
      </c>
      <c r="AK43" s="9">
        <v>0.02</v>
      </c>
      <c r="AL43" s="9">
        <v>0.42</v>
      </c>
      <c r="AM43" s="9">
        <v>0.13</v>
      </c>
      <c r="AN43" s="9">
        <v>1.72</v>
      </c>
      <c r="AO43" s="9">
        <v>0.36</v>
      </c>
      <c r="AP43" s="9">
        <v>0.23</v>
      </c>
      <c r="AQ43" s="9">
        <v>0.1</v>
      </c>
      <c r="AR43" s="9">
        <v>0.14000000000000001</v>
      </c>
      <c r="AS43" s="9">
        <v>0.22</v>
      </c>
      <c r="AT43" s="24">
        <v>1.35</v>
      </c>
      <c r="AU43" s="9">
        <v>0.46</v>
      </c>
      <c r="AV43" s="9">
        <v>0.19</v>
      </c>
      <c r="AW43" s="9">
        <v>0.41</v>
      </c>
      <c r="AX43" s="9">
        <v>0.37</v>
      </c>
      <c r="AY43" s="9">
        <v>0.11</v>
      </c>
      <c r="AZ43" s="9">
        <v>1.67</v>
      </c>
      <c r="BA43" s="9">
        <v>1.49</v>
      </c>
      <c r="BB43" s="9">
        <v>2.5</v>
      </c>
      <c r="BC43" s="9">
        <v>2.2599999999999998</v>
      </c>
      <c r="BD43" s="9">
        <v>1.61</v>
      </c>
      <c r="BE43" s="9">
        <v>2.96</v>
      </c>
    </row>
    <row r="44" spans="1:57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9"/>
        <v>1581.6000000000001</v>
      </c>
      <c r="G44" s="5">
        <f t="shared" si="10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">
        <f>C44*AC40</f>
        <v>1787.5199999999998</v>
      </c>
      <c r="AD44" s="5">
        <f>C44*AD40</f>
        <v>1744.7999999999997</v>
      </c>
      <c r="AE44" s="5">
        <f>C44*AE40</f>
        <v>1717.4399999999996</v>
      </c>
      <c r="AF44" s="56"/>
      <c r="AG44" s="9">
        <v>0.56999999999999995</v>
      </c>
      <c r="AH44" s="9">
        <v>0.89</v>
      </c>
      <c r="AI44" s="9">
        <v>0.46</v>
      </c>
      <c r="AJ44" s="9">
        <v>0.79</v>
      </c>
      <c r="AK44" s="9">
        <v>0.02</v>
      </c>
      <c r="AL44" s="9">
        <v>0.42</v>
      </c>
      <c r="AM44" s="9">
        <v>0.13</v>
      </c>
      <c r="AN44" s="9">
        <v>1.72</v>
      </c>
      <c r="AO44" s="9">
        <v>0.36</v>
      </c>
      <c r="AP44" s="9">
        <v>0.23</v>
      </c>
      <c r="AQ44" s="9">
        <v>0.1</v>
      </c>
      <c r="AR44" s="9">
        <v>0.14000000000000001</v>
      </c>
      <c r="AS44" s="9">
        <v>0.22</v>
      </c>
      <c r="AT44" s="24">
        <v>1.35</v>
      </c>
      <c r="AU44" s="9">
        <v>0.46</v>
      </c>
      <c r="AV44" s="9">
        <v>0.19</v>
      </c>
      <c r="AW44" s="9">
        <v>0.41</v>
      </c>
      <c r="AX44" s="9">
        <v>0.37</v>
      </c>
      <c r="AY44" s="9">
        <v>0.11</v>
      </c>
      <c r="AZ44" s="9">
        <v>1.67</v>
      </c>
      <c r="BA44" s="9">
        <v>1.49</v>
      </c>
      <c r="BB44" s="9">
        <v>2.5</v>
      </c>
      <c r="BC44" s="9">
        <v>2.2599999999999998</v>
      </c>
      <c r="BD44" s="9">
        <v>1.61</v>
      </c>
      <c r="BE44" s="9">
        <v>2.96</v>
      </c>
    </row>
    <row r="45" spans="1:57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0"/>
        <v>30.07</v>
      </c>
      <c r="H45" s="5">
        <f>G45-BD45</f>
        <v>28.46</v>
      </c>
      <c r="I45" s="5">
        <f>H45+BC45</f>
        <v>30.72</v>
      </c>
      <c r="J45" s="5">
        <f>I45+BB45</f>
        <v>33.22</v>
      </c>
      <c r="K45" s="5">
        <f>J45+BA45</f>
        <v>34.71</v>
      </c>
      <c r="L45" s="5">
        <f>K45+AZ45</f>
        <v>36.380000000000003</v>
      </c>
      <c r="M45" s="5">
        <f>L45+AY44</f>
        <v>36.49</v>
      </c>
      <c r="N45" s="5">
        <f>M45+AX45</f>
        <v>36.86</v>
      </c>
      <c r="O45" s="5">
        <f>N45+AW45</f>
        <v>37.269999999999996</v>
      </c>
      <c r="P45" s="5">
        <f>O45-AV45</f>
        <v>37.08</v>
      </c>
      <c r="Q45" s="5">
        <f>P45-AU45</f>
        <v>36.619999999999997</v>
      </c>
      <c r="R45" s="5">
        <f>Q45-AT45</f>
        <v>35.269999999999996</v>
      </c>
      <c r="S45" s="5">
        <f>R45-AS45</f>
        <v>35.049999999999997</v>
      </c>
      <c r="T45" s="19">
        <f>S45-AR45</f>
        <v>34.909999999999997</v>
      </c>
      <c r="U45" s="19">
        <f>T45-AQ45</f>
        <v>34.809999999999995</v>
      </c>
      <c r="V45" s="5">
        <f>U45+AP45</f>
        <v>35.039999999999992</v>
      </c>
      <c r="W45" s="5">
        <f>V45+AO45</f>
        <v>35.399999999999991</v>
      </c>
      <c r="X45" s="5">
        <f>W45+AN45</f>
        <v>37.11999999999999</v>
      </c>
      <c r="Y45" s="5">
        <f>X45+AM45</f>
        <v>37.249999999999993</v>
      </c>
      <c r="Z45" s="5">
        <f>Y45+AL45</f>
        <v>37.669999999999995</v>
      </c>
      <c r="AA45" s="5">
        <f>Z45-AK45</f>
        <v>37.649999999999991</v>
      </c>
      <c r="AB45" s="5">
        <f>AA45-AJ45</f>
        <v>36.86999999999999</v>
      </c>
      <c r="AC45" s="5">
        <f>AB45+AI45</f>
        <v>37.329999999999991</v>
      </c>
      <c r="AD45" s="5">
        <f t="shared" si="2"/>
        <v>36.439999999999991</v>
      </c>
      <c r="AE45" s="5">
        <f t="shared" si="3"/>
        <v>35.86999999999999</v>
      </c>
      <c r="AF45" s="56"/>
      <c r="AG45" s="9">
        <v>0.56999999999999995</v>
      </c>
      <c r="AH45" s="9">
        <v>0.89</v>
      </c>
      <c r="AI45" s="9">
        <v>0.46</v>
      </c>
      <c r="AJ45" s="9">
        <v>0.78</v>
      </c>
      <c r="AK45" s="9">
        <v>0.02</v>
      </c>
      <c r="AL45" s="9">
        <v>0.42</v>
      </c>
      <c r="AM45" s="9">
        <v>0.13</v>
      </c>
      <c r="AN45" s="9">
        <v>1.72</v>
      </c>
      <c r="AO45" s="9">
        <v>0.36</v>
      </c>
      <c r="AP45" s="9">
        <v>0.23</v>
      </c>
      <c r="AQ45" s="9">
        <v>0.1</v>
      </c>
      <c r="AR45" s="9">
        <v>0.14000000000000001</v>
      </c>
      <c r="AS45" s="9">
        <v>0.22</v>
      </c>
      <c r="AT45" s="24">
        <v>1.35</v>
      </c>
      <c r="AU45" s="9">
        <v>0.46</v>
      </c>
      <c r="AV45" s="9">
        <v>0.19</v>
      </c>
      <c r="AW45" s="9">
        <v>0.41</v>
      </c>
      <c r="AX45" s="9">
        <v>0.37</v>
      </c>
      <c r="AY45" s="9">
        <v>0.11</v>
      </c>
      <c r="AZ45" s="9">
        <v>1.67</v>
      </c>
      <c r="BA45" s="9">
        <v>1.49</v>
      </c>
      <c r="BB45" s="9">
        <v>2.5</v>
      </c>
      <c r="BC45" s="9">
        <v>2.2599999999999998</v>
      </c>
      <c r="BD45" s="9">
        <v>1.61</v>
      </c>
      <c r="BE45" s="9">
        <v>2.96</v>
      </c>
    </row>
    <row r="46" spans="1:57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0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">
        <f>C46*AC45</f>
        <v>335.96999999999991</v>
      </c>
      <c r="AD46" s="5">
        <f>C46*AD45</f>
        <v>327.95999999999992</v>
      </c>
      <c r="AE46" s="5">
        <f>C46*AE45</f>
        <v>322.82999999999993</v>
      </c>
      <c r="AF46" s="56"/>
      <c r="AG46" s="9">
        <v>0.56999999999999995</v>
      </c>
      <c r="AH46" s="9">
        <v>0.89</v>
      </c>
      <c r="AI46" s="9">
        <v>0.46</v>
      </c>
      <c r="AJ46" s="9">
        <v>0.78</v>
      </c>
      <c r="AK46" s="9">
        <v>0.02</v>
      </c>
      <c r="AL46" s="9">
        <v>0.42</v>
      </c>
      <c r="AM46" s="9">
        <v>0.13</v>
      </c>
      <c r="AN46" s="9">
        <v>1.72</v>
      </c>
      <c r="AO46" s="9">
        <v>0.36</v>
      </c>
      <c r="AP46" s="9">
        <v>0.23</v>
      </c>
      <c r="AQ46" s="9">
        <v>0.1</v>
      </c>
      <c r="AR46" s="9">
        <v>0.14000000000000001</v>
      </c>
      <c r="AS46" s="9">
        <v>0.22</v>
      </c>
      <c r="AT46" s="24">
        <v>1.35</v>
      </c>
      <c r="AU46" s="9">
        <v>0.46</v>
      </c>
      <c r="AV46" s="9">
        <v>0.19</v>
      </c>
      <c r="AW46" s="9">
        <v>0.41</v>
      </c>
      <c r="AX46" s="9">
        <v>0.37</v>
      </c>
      <c r="AY46" s="9">
        <v>0.11</v>
      </c>
      <c r="AZ46" s="9">
        <v>1.67</v>
      </c>
      <c r="BA46" s="9">
        <v>1.49</v>
      </c>
      <c r="BB46" s="9">
        <v>2.5</v>
      </c>
      <c r="BC46" s="9">
        <v>2.2599999999999998</v>
      </c>
      <c r="BD46" s="9">
        <v>1.61</v>
      </c>
      <c r="BE46" s="9">
        <v>2.96</v>
      </c>
    </row>
    <row r="47" spans="1:57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1">C47*$F$45</f>
        <v>462.42</v>
      </c>
      <c r="G47" s="5">
        <f t="shared" si="10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">
        <f>C47*AC45</f>
        <v>522.61999999999989</v>
      </c>
      <c r="AD47" s="5">
        <f>C47*AD45</f>
        <v>510.15999999999985</v>
      </c>
      <c r="AE47" s="5">
        <f>C47*AE45</f>
        <v>502.17999999999984</v>
      </c>
      <c r="AF47" s="56"/>
      <c r="AG47" s="9">
        <v>0.56999999999999995</v>
      </c>
      <c r="AH47" s="9">
        <v>0.89</v>
      </c>
      <c r="AI47" s="9">
        <v>0.46</v>
      </c>
      <c r="AJ47" s="9">
        <v>0.78</v>
      </c>
      <c r="AK47" s="9">
        <v>0.02</v>
      </c>
      <c r="AL47" s="9">
        <v>0.42</v>
      </c>
      <c r="AM47" s="9">
        <v>0.13</v>
      </c>
      <c r="AN47" s="9">
        <v>1.72</v>
      </c>
      <c r="AO47" s="9">
        <v>0.36</v>
      </c>
      <c r="AP47" s="9">
        <v>0.23</v>
      </c>
      <c r="AQ47" s="9">
        <v>0.1</v>
      </c>
      <c r="AR47" s="9">
        <v>0.14000000000000001</v>
      </c>
      <c r="AS47" s="9">
        <v>0.22</v>
      </c>
      <c r="AT47" s="24">
        <v>1.35</v>
      </c>
      <c r="AU47" s="9">
        <v>0.46</v>
      </c>
      <c r="AV47" s="9">
        <v>0.19</v>
      </c>
      <c r="AW47" s="9">
        <v>0.41</v>
      </c>
      <c r="AX47" s="9">
        <v>0.37</v>
      </c>
      <c r="AY47" s="9">
        <v>0.11</v>
      </c>
      <c r="AZ47" s="9">
        <v>1.67</v>
      </c>
      <c r="BA47" s="9">
        <v>1.49</v>
      </c>
      <c r="BB47" s="9">
        <v>2.5</v>
      </c>
      <c r="BC47" s="9">
        <v>2.2599999999999998</v>
      </c>
      <c r="BD47" s="9">
        <v>1.61</v>
      </c>
      <c r="BE47" s="9">
        <v>2.96</v>
      </c>
    </row>
    <row r="48" spans="1:57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1"/>
        <v>627.57000000000005</v>
      </c>
      <c r="G48" s="5">
        <f t="shared" si="10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">
        <f>C48*AC45</f>
        <v>709.26999999999987</v>
      </c>
      <c r="AD48" s="5">
        <f>C48*AD45</f>
        <v>692.35999999999979</v>
      </c>
      <c r="AE48" s="5">
        <f>C48*AE45</f>
        <v>681.52999999999986</v>
      </c>
      <c r="AF48" s="56"/>
      <c r="AG48" s="9">
        <v>0.56999999999999995</v>
      </c>
      <c r="AH48" s="9">
        <v>0.89</v>
      </c>
      <c r="AI48" s="9">
        <v>0.46</v>
      </c>
      <c r="AJ48" s="9">
        <v>0.78</v>
      </c>
      <c r="AK48" s="9">
        <v>0.02</v>
      </c>
      <c r="AL48" s="9">
        <v>0.42</v>
      </c>
      <c r="AM48" s="9">
        <v>0.13</v>
      </c>
      <c r="AN48" s="9">
        <v>1.72</v>
      </c>
      <c r="AO48" s="9">
        <v>0.36</v>
      </c>
      <c r="AP48" s="9">
        <v>0.23</v>
      </c>
      <c r="AQ48" s="9">
        <v>0.1</v>
      </c>
      <c r="AR48" s="9">
        <v>0.14000000000000001</v>
      </c>
      <c r="AS48" s="9">
        <v>0.22</v>
      </c>
      <c r="AT48" s="24">
        <v>1.35</v>
      </c>
      <c r="AU48" s="9">
        <v>0.46</v>
      </c>
      <c r="AV48" s="9">
        <v>0.19</v>
      </c>
      <c r="AW48" s="9">
        <v>0.41</v>
      </c>
      <c r="AX48" s="9">
        <v>0.37</v>
      </c>
      <c r="AY48" s="9">
        <v>0.11</v>
      </c>
      <c r="AZ48" s="9">
        <v>1.67</v>
      </c>
      <c r="BA48" s="9">
        <v>1.49</v>
      </c>
      <c r="BB48" s="9">
        <v>2.5</v>
      </c>
      <c r="BC48" s="9">
        <v>2.2599999999999998</v>
      </c>
      <c r="BD48" s="9">
        <v>1.61</v>
      </c>
      <c r="BE48" s="9">
        <v>2.96</v>
      </c>
    </row>
    <row r="49" spans="1:57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0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">
        <f>C49*AC45</f>
        <v>1791.8399999999997</v>
      </c>
      <c r="AD49" s="5">
        <f>C49*AD45</f>
        <v>1749.1199999999994</v>
      </c>
      <c r="AE49" s="5">
        <f>C49*AE45</f>
        <v>1721.7599999999995</v>
      </c>
      <c r="AF49" s="56"/>
      <c r="AG49" s="9">
        <v>0.56999999999999995</v>
      </c>
      <c r="AH49" s="9">
        <v>0.89</v>
      </c>
      <c r="AI49" s="9">
        <v>0.46</v>
      </c>
      <c r="AJ49" s="9">
        <v>0.78</v>
      </c>
      <c r="AK49" s="9">
        <v>0.02</v>
      </c>
      <c r="AL49" s="9">
        <v>0.42</v>
      </c>
      <c r="AM49" s="9">
        <v>0.13</v>
      </c>
      <c r="AN49" s="9">
        <v>1.72</v>
      </c>
      <c r="AO49" s="9">
        <v>0.36</v>
      </c>
      <c r="AP49" s="9">
        <v>0.23</v>
      </c>
      <c r="AQ49" s="9">
        <v>0.1</v>
      </c>
      <c r="AR49" s="9">
        <v>0.14000000000000001</v>
      </c>
      <c r="AS49" s="9">
        <v>0.22</v>
      </c>
      <c r="AT49" s="24">
        <v>1.35</v>
      </c>
      <c r="AU49" s="9">
        <v>0.46</v>
      </c>
      <c r="AV49" s="9">
        <v>0.19</v>
      </c>
      <c r="AW49" s="9">
        <v>0.41</v>
      </c>
      <c r="AX49" s="9">
        <v>0.37</v>
      </c>
      <c r="AY49" s="9">
        <v>0.11</v>
      </c>
      <c r="AZ49" s="9">
        <v>1.67</v>
      </c>
      <c r="BA49" s="9">
        <v>1.49</v>
      </c>
      <c r="BB49" s="9">
        <v>2.5</v>
      </c>
      <c r="BC49" s="9">
        <v>2.2599999999999998</v>
      </c>
      <c r="BD49" s="9">
        <v>1.61</v>
      </c>
      <c r="BE49" s="9">
        <v>2.96</v>
      </c>
    </row>
    <row r="50" spans="1:57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0"/>
        <v>29.940000000000005</v>
      </c>
      <c r="H50" s="5">
        <f>G50-BD50</f>
        <v>28.330000000000005</v>
      </c>
      <c r="I50" s="5">
        <f>H50+BC50</f>
        <v>30.590000000000003</v>
      </c>
      <c r="J50" s="5">
        <f>I50+BB50</f>
        <v>33.090000000000003</v>
      </c>
      <c r="K50" s="5">
        <f>J50+BA50</f>
        <v>34.580000000000005</v>
      </c>
      <c r="L50" s="5">
        <f>K50+AZ50</f>
        <v>36.250000000000007</v>
      </c>
      <c r="M50" s="5">
        <f>L50+AY50</f>
        <v>36.360000000000007</v>
      </c>
      <c r="N50" s="5">
        <f>M50+AX50</f>
        <v>36.730000000000004</v>
      </c>
      <c r="O50" s="5">
        <f>N50+AW50</f>
        <v>37.14</v>
      </c>
      <c r="P50" s="5">
        <f>O50-AV50</f>
        <v>36.950000000000003</v>
      </c>
      <c r="Q50" s="5">
        <f>P50-AU50</f>
        <v>36.49</v>
      </c>
      <c r="R50" s="5">
        <f>Q50-AT50</f>
        <v>35.14</v>
      </c>
      <c r="S50" s="5">
        <f>R50-AS50</f>
        <v>34.92</v>
      </c>
      <c r="T50" s="19">
        <f>S50-AR50</f>
        <v>34.78</v>
      </c>
      <c r="U50" s="19">
        <f>T50-AQ50</f>
        <v>34.68</v>
      </c>
      <c r="V50" s="5">
        <f>U50+AP50</f>
        <v>34.909999999999997</v>
      </c>
      <c r="W50" s="5">
        <f>V50+AO50</f>
        <v>35.269999999999996</v>
      </c>
      <c r="X50" s="5">
        <f>W50+AN50</f>
        <v>36.989999999999995</v>
      </c>
      <c r="Y50" s="5">
        <f>X50+AM50</f>
        <v>37.119999999999997</v>
      </c>
      <c r="Z50" s="5">
        <f>Y50+AL50</f>
        <v>37.54</v>
      </c>
      <c r="AA50" s="5">
        <f>Z50-AK50</f>
        <v>37.519999999999996</v>
      </c>
      <c r="AB50" s="5">
        <f>AA50-AJ50</f>
        <v>36.739999999999995</v>
      </c>
      <c r="AC50" s="5">
        <f>AB50+AI50</f>
        <v>37.199999999999996</v>
      </c>
      <c r="AD50" s="5">
        <f t="shared" si="2"/>
        <v>36.309999999999995</v>
      </c>
      <c r="AE50" s="5">
        <f t="shared" si="3"/>
        <v>35.739999999999995</v>
      </c>
      <c r="AF50" s="56"/>
      <c r="AG50" s="9">
        <v>0.56999999999999995</v>
      </c>
      <c r="AH50" s="9">
        <v>0.89</v>
      </c>
      <c r="AI50" s="9">
        <v>0.46</v>
      </c>
      <c r="AJ50" s="9">
        <v>0.78</v>
      </c>
      <c r="AK50" s="9">
        <v>0.02</v>
      </c>
      <c r="AL50" s="9">
        <v>0.42</v>
      </c>
      <c r="AM50" s="9">
        <v>0.13</v>
      </c>
      <c r="AN50" s="9">
        <v>1.72</v>
      </c>
      <c r="AO50" s="9">
        <v>0.36</v>
      </c>
      <c r="AP50" s="9">
        <v>0.23</v>
      </c>
      <c r="AQ50" s="9">
        <v>0.1</v>
      </c>
      <c r="AR50" s="9">
        <v>0.14000000000000001</v>
      </c>
      <c r="AS50" s="9">
        <v>0.22</v>
      </c>
      <c r="AT50" s="24">
        <v>1.35</v>
      </c>
      <c r="AU50" s="9">
        <v>0.46</v>
      </c>
      <c r="AV50" s="9">
        <v>0.19</v>
      </c>
      <c r="AW50" s="9">
        <v>0.41</v>
      </c>
      <c r="AX50" s="9">
        <v>0.37</v>
      </c>
      <c r="AY50" s="9">
        <v>0.11</v>
      </c>
      <c r="AZ50" s="9">
        <v>1.67</v>
      </c>
      <c r="BA50" s="9">
        <v>1.49</v>
      </c>
      <c r="BB50" s="9">
        <v>2.5</v>
      </c>
      <c r="BC50" s="9">
        <v>2.2599999999999998</v>
      </c>
      <c r="BD50" s="9">
        <v>1.61</v>
      </c>
      <c r="BE50" s="9">
        <v>2.96</v>
      </c>
    </row>
    <row r="51" spans="1:57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0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">
        <f>C51*AC50</f>
        <v>334.79999999999995</v>
      </c>
      <c r="AD51" s="5">
        <f>C51*AD50</f>
        <v>326.78999999999996</v>
      </c>
      <c r="AE51" s="5">
        <f>C51*AE50</f>
        <v>321.65999999999997</v>
      </c>
      <c r="AF51" s="56"/>
      <c r="AG51" s="9">
        <v>0.56999999999999995</v>
      </c>
      <c r="AH51" s="9">
        <v>0.89</v>
      </c>
      <c r="AI51" s="9">
        <v>0.46</v>
      </c>
      <c r="AJ51" s="9">
        <v>0.78</v>
      </c>
      <c r="AK51" s="9">
        <v>0.02</v>
      </c>
      <c r="AL51" s="9">
        <v>0.42</v>
      </c>
      <c r="AM51" s="9">
        <v>0.13</v>
      </c>
      <c r="AN51" s="9">
        <v>1.72</v>
      </c>
      <c r="AO51" s="9">
        <v>0.36</v>
      </c>
      <c r="AP51" s="9">
        <v>0.23</v>
      </c>
      <c r="AQ51" s="9">
        <v>0.1</v>
      </c>
      <c r="AR51" s="9">
        <v>0.14000000000000001</v>
      </c>
      <c r="AS51" s="9">
        <v>0.22</v>
      </c>
      <c r="AT51" s="24">
        <v>1.35</v>
      </c>
      <c r="AU51" s="9">
        <v>0.46</v>
      </c>
      <c r="AV51" s="9">
        <v>0.19</v>
      </c>
      <c r="AW51" s="9">
        <v>0.41</v>
      </c>
      <c r="AX51" s="9">
        <v>0.37</v>
      </c>
      <c r="AY51" s="9">
        <v>0.11</v>
      </c>
      <c r="AZ51" s="9">
        <v>1.67</v>
      </c>
      <c r="BA51" s="9">
        <v>1.49</v>
      </c>
      <c r="BB51" s="9">
        <v>2.5</v>
      </c>
      <c r="BC51" s="9">
        <v>2.2599999999999998</v>
      </c>
      <c r="BD51" s="9">
        <v>1.61</v>
      </c>
      <c r="BE51" s="9">
        <v>2.96</v>
      </c>
    </row>
    <row r="52" spans="1:57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2">C52*$F$50</f>
        <v>460.60000000000008</v>
      </c>
      <c r="G52" s="5">
        <f t="shared" si="10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">
        <f>C52*AC50</f>
        <v>520.79999999999995</v>
      </c>
      <c r="AD52" s="5">
        <f>C52*AD50</f>
        <v>508.33999999999992</v>
      </c>
      <c r="AE52" s="5">
        <f>C52*AE50</f>
        <v>500.3599999999999</v>
      </c>
      <c r="AF52" s="56"/>
      <c r="AG52" s="9">
        <v>0.56999999999999995</v>
      </c>
      <c r="AH52" s="9">
        <v>0.89</v>
      </c>
      <c r="AI52" s="9">
        <v>0.46</v>
      </c>
      <c r="AJ52" s="9">
        <v>0.78</v>
      </c>
      <c r="AK52" s="9">
        <v>0.02</v>
      </c>
      <c r="AL52" s="9">
        <v>0.42</v>
      </c>
      <c r="AM52" s="9">
        <v>0.13</v>
      </c>
      <c r="AN52" s="9">
        <v>1.72</v>
      </c>
      <c r="AO52" s="9">
        <v>0.36</v>
      </c>
      <c r="AP52" s="9">
        <v>0.23</v>
      </c>
      <c r="AQ52" s="9">
        <v>0.1</v>
      </c>
      <c r="AR52" s="9">
        <v>0.14000000000000001</v>
      </c>
      <c r="AS52" s="9">
        <v>0.22</v>
      </c>
      <c r="AT52" s="24">
        <v>1.35</v>
      </c>
      <c r="AU52" s="9">
        <v>0.46</v>
      </c>
      <c r="AV52" s="9">
        <v>0.19</v>
      </c>
      <c r="AW52" s="9">
        <v>0.41</v>
      </c>
      <c r="AX52" s="9">
        <v>0.37</v>
      </c>
      <c r="AY52" s="9">
        <v>0.11</v>
      </c>
      <c r="AZ52" s="9">
        <v>1.67</v>
      </c>
      <c r="BA52" s="9">
        <v>1.49</v>
      </c>
      <c r="BB52" s="9">
        <v>2.5</v>
      </c>
      <c r="BC52" s="9">
        <v>2.2599999999999998</v>
      </c>
      <c r="BD52" s="9">
        <v>1.61</v>
      </c>
      <c r="BE52" s="9">
        <v>2.96</v>
      </c>
    </row>
    <row r="53" spans="1:57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2"/>
        <v>625.10000000000014</v>
      </c>
      <c r="G53" s="5">
        <f t="shared" si="10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">
        <f>C53*AC50</f>
        <v>706.8</v>
      </c>
      <c r="AD53" s="5">
        <f>C53*AD50</f>
        <v>689.88999999999987</v>
      </c>
      <c r="AE53" s="5">
        <f>C53*AE50</f>
        <v>679.06</v>
      </c>
      <c r="AF53" s="56"/>
      <c r="AG53" s="9">
        <v>0.56999999999999995</v>
      </c>
      <c r="AH53" s="9">
        <v>0.89</v>
      </c>
      <c r="AI53" s="9">
        <v>0.46</v>
      </c>
      <c r="AJ53" s="9">
        <v>0.78</v>
      </c>
      <c r="AK53" s="9">
        <v>0.02</v>
      </c>
      <c r="AL53" s="9">
        <v>0.42</v>
      </c>
      <c r="AM53" s="9">
        <v>0.13</v>
      </c>
      <c r="AN53" s="9">
        <v>1.72</v>
      </c>
      <c r="AO53" s="9">
        <v>0.36</v>
      </c>
      <c r="AP53" s="9">
        <v>0.23</v>
      </c>
      <c r="AQ53" s="9">
        <v>0.1</v>
      </c>
      <c r="AR53" s="9">
        <v>0.14000000000000001</v>
      </c>
      <c r="AS53" s="9">
        <v>0.22</v>
      </c>
      <c r="AT53" s="24">
        <v>1.35</v>
      </c>
      <c r="AU53" s="9">
        <v>0.46</v>
      </c>
      <c r="AV53" s="9">
        <v>0.19</v>
      </c>
      <c r="AW53" s="9">
        <v>0.41</v>
      </c>
      <c r="AX53" s="9">
        <v>0.37</v>
      </c>
      <c r="AY53" s="9">
        <v>0.11</v>
      </c>
      <c r="AZ53" s="9">
        <v>1.67</v>
      </c>
      <c r="BA53" s="9">
        <v>1.49</v>
      </c>
      <c r="BB53" s="9">
        <v>2.5</v>
      </c>
      <c r="BC53" s="9">
        <v>2.2599999999999998</v>
      </c>
      <c r="BD53" s="9">
        <v>1.61</v>
      </c>
      <c r="BE53" s="9">
        <v>2.96</v>
      </c>
    </row>
    <row r="54" spans="1:57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2"/>
        <v>1579.2000000000003</v>
      </c>
      <c r="G54" s="5">
        <f t="shared" si="10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">
        <f>C54*AC50</f>
        <v>1785.6</v>
      </c>
      <c r="AD54" s="5">
        <f>C54*AD50</f>
        <v>1742.8799999999997</v>
      </c>
      <c r="AE54" s="5">
        <f>C54*AE50</f>
        <v>1715.5199999999998</v>
      </c>
      <c r="AF54" s="56"/>
      <c r="AG54" s="9">
        <v>0.56999999999999995</v>
      </c>
      <c r="AH54" s="9">
        <v>0.89</v>
      </c>
      <c r="AI54" s="9">
        <v>0.46</v>
      </c>
      <c r="AJ54" s="9">
        <v>0.78</v>
      </c>
      <c r="AK54" s="9">
        <v>0.02</v>
      </c>
      <c r="AL54" s="9">
        <v>0.42</v>
      </c>
      <c r="AM54" s="9">
        <v>0.13</v>
      </c>
      <c r="AN54" s="9">
        <v>1.72</v>
      </c>
      <c r="AO54" s="9">
        <v>0.36</v>
      </c>
      <c r="AP54" s="9">
        <v>0.23</v>
      </c>
      <c r="AQ54" s="9">
        <v>0.1</v>
      </c>
      <c r="AR54" s="9">
        <v>0.14000000000000001</v>
      </c>
      <c r="AS54" s="9">
        <v>0.22</v>
      </c>
      <c r="AT54" s="24">
        <v>1.35</v>
      </c>
      <c r="AU54" s="9">
        <v>0.46</v>
      </c>
      <c r="AV54" s="9">
        <v>0.19</v>
      </c>
      <c r="AW54" s="9">
        <v>0.41</v>
      </c>
      <c r="AX54" s="9">
        <v>0.37</v>
      </c>
      <c r="AY54" s="9">
        <v>0.11</v>
      </c>
      <c r="AZ54" s="9">
        <v>1.67</v>
      </c>
      <c r="BA54" s="9">
        <v>1.49</v>
      </c>
      <c r="BB54" s="9">
        <v>2.5</v>
      </c>
      <c r="BC54" s="9">
        <v>2.2599999999999998</v>
      </c>
      <c r="BD54" s="9">
        <v>1.61</v>
      </c>
      <c r="BE54" s="9">
        <v>2.96</v>
      </c>
    </row>
    <row r="55" spans="1:57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0"/>
        <v>29.97</v>
      </c>
      <c r="H55" s="5">
        <f>G55-BD55</f>
        <v>28.36</v>
      </c>
      <c r="I55" s="5">
        <f>H55+BC55</f>
        <v>30.619999999999997</v>
      </c>
      <c r="J55" s="5">
        <f>I55+BB55</f>
        <v>33.119999999999997</v>
      </c>
      <c r="K55" s="5">
        <f>J55+BA55</f>
        <v>34.61</v>
      </c>
      <c r="L55" s="5">
        <f>K55+AZ55</f>
        <v>36.28</v>
      </c>
      <c r="M55" s="5">
        <f>D55+AY55</f>
        <v>36.729999999999997</v>
      </c>
      <c r="N55" s="5">
        <f>M55+AX55</f>
        <v>37.099999999999994</v>
      </c>
      <c r="O55" s="5">
        <f>N55+AW55</f>
        <v>37.509999999999991</v>
      </c>
      <c r="P55" s="5">
        <f>O55-AV55</f>
        <v>37.319999999999993</v>
      </c>
      <c r="Q55" s="5">
        <f>P55-AU55</f>
        <v>36.859999999999992</v>
      </c>
      <c r="R55" s="5">
        <f>Q55-AT55</f>
        <v>35.509999999999991</v>
      </c>
      <c r="S55" s="5">
        <f>R55-AS55</f>
        <v>35.289999999999992</v>
      </c>
      <c r="T55" s="19">
        <f>S55-AR55</f>
        <v>35.149999999999991</v>
      </c>
      <c r="U55" s="19">
        <f>T55-AQ55</f>
        <v>35.04999999999999</v>
      </c>
      <c r="V55" s="5">
        <f>U55+AP55</f>
        <v>35.279999999999987</v>
      </c>
      <c r="W55" s="5">
        <f>V55+AO55</f>
        <v>35.639999999999986</v>
      </c>
      <c r="X55" s="5">
        <f>W55+AN55</f>
        <v>37.359999999999985</v>
      </c>
      <c r="Y55" s="5">
        <f>X55+AM55</f>
        <v>37.489999999999988</v>
      </c>
      <c r="Z55" s="5">
        <f>Y55+AL55</f>
        <v>37.909999999999989</v>
      </c>
      <c r="AA55" s="5">
        <f>Z55-AK55</f>
        <v>37.889999999999986</v>
      </c>
      <c r="AB55" s="5">
        <f>AA55-AJ55</f>
        <v>37.109999999999985</v>
      </c>
      <c r="AC55" s="5">
        <f>AB55+AI55</f>
        <v>37.569999999999986</v>
      </c>
      <c r="AD55" s="5">
        <f t="shared" si="2"/>
        <v>36.679999999999986</v>
      </c>
      <c r="AE55" s="5">
        <f t="shared" si="3"/>
        <v>36.109999999999985</v>
      </c>
      <c r="AF55" s="56"/>
      <c r="AG55" s="9">
        <v>0.56999999999999995</v>
      </c>
      <c r="AH55" s="9">
        <v>0.89</v>
      </c>
      <c r="AI55" s="9">
        <v>0.46</v>
      </c>
      <c r="AJ55" s="9">
        <v>0.78</v>
      </c>
      <c r="AK55" s="9">
        <v>0.02</v>
      </c>
      <c r="AL55" s="9">
        <v>0.42</v>
      </c>
      <c r="AM55" s="9">
        <v>0.13</v>
      </c>
      <c r="AN55" s="9">
        <v>1.72</v>
      </c>
      <c r="AO55" s="9">
        <v>0.36</v>
      </c>
      <c r="AP55" s="9">
        <v>0.23</v>
      </c>
      <c r="AQ55" s="9">
        <v>0.1</v>
      </c>
      <c r="AR55" s="9">
        <v>0.14000000000000001</v>
      </c>
      <c r="AS55" s="9">
        <v>0.22</v>
      </c>
      <c r="AT55" s="24">
        <v>1.35</v>
      </c>
      <c r="AU55" s="9">
        <v>0.46</v>
      </c>
      <c r="AV55" s="9">
        <v>0.19</v>
      </c>
      <c r="AW55" s="9">
        <v>0.41</v>
      </c>
      <c r="AX55" s="9">
        <v>0.37</v>
      </c>
      <c r="AY55" s="9">
        <v>0.11</v>
      </c>
      <c r="AZ55" s="9">
        <v>1.67</v>
      </c>
      <c r="BA55" s="9">
        <v>1.49</v>
      </c>
      <c r="BB55" s="9">
        <v>2.5</v>
      </c>
      <c r="BC55" s="9">
        <v>2.2599999999999998</v>
      </c>
      <c r="BD55" s="9">
        <v>1.61</v>
      </c>
      <c r="BE55" s="9">
        <v>2.96</v>
      </c>
    </row>
    <row r="56" spans="1:57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0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">
        <f>C56*AC55</f>
        <v>338.12999999999988</v>
      </c>
      <c r="AD56" s="5">
        <f>C56*AD55</f>
        <v>330.11999999999989</v>
      </c>
      <c r="AE56" s="5">
        <f>C56*AE55</f>
        <v>324.9899999999999</v>
      </c>
      <c r="AF56" s="56"/>
      <c r="AG56" s="9">
        <v>0.56999999999999995</v>
      </c>
      <c r="AH56" s="9">
        <v>0.89</v>
      </c>
      <c r="AI56" s="9">
        <v>0.46</v>
      </c>
      <c r="AJ56" s="9">
        <v>0.78</v>
      </c>
      <c r="AK56" s="9">
        <v>0.02</v>
      </c>
      <c r="AL56" s="9">
        <v>0.42</v>
      </c>
      <c r="AM56" s="9">
        <v>0.13</v>
      </c>
      <c r="AN56" s="9">
        <v>1.72</v>
      </c>
      <c r="AO56" s="9">
        <v>0.36</v>
      </c>
      <c r="AP56" s="9">
        <v>0.23</v>
      </c>
      <c r="AQ56" s="9">
        <v>0.1</v>
      </c>
      <c r="AR56" s="9">
        <v>0.14000000000000001</v>
      </c>
      <c r="AS56" s="9">
        <v>0.22</v>
      </c>
      <c r="AT56" s="24">
        <v>1.35</v>
      </c>
      <c r="AU56" s="9">
        <v>0.46</v>
      </c>
      <c r="AV56" s="9">
        <v>0.19</v>
      </c>
      <c r="AW56" s="9">
        <v>0.41</v>
      </c>
      <c r="AX56" s="9">
        <v>0.37</v>
      </c>
      <c r="AY56" s="9">
        <v>0.11</v>
      </c>
      <c r="AZ56" s="9">
        <v>1.67</v>
      </c>
      <c r="BA56" s="9">
        <v>1.49</v>
      </c>
      <c r="BB56" s="9">
        <v>2.5</v>
      </c>
      <c r="BC56" s="9">
        <v>2.2599999999999998</v>
      </c>
      <c r="BD56" s="9">
        <v>1.61</v>
      </c>
      <c r="BE56" s="9">
        <v>2.96</v>
      </c>
    </row>
    <row r="57" spans="1:57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3">C57*$F$55</f>
        <v>461.02</v>
      </c>
      <c r="G57" s="5">
        <f t="shared" si="10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">
        <f>C57*AC55</f>
        <v>525.97999999999979</v>
      </c>
      <c r="AD57" s="5">
        <f>C57*AD55</f>
        <v>513.51999999999975</v>
      </c>
      <c r="AE57" s="5">
        <f>C57*AE55</f>
        <v>505.53999999999979</v>
      </c>
      <c r="AF57" s="56"/>
      <c r="AG57" s="9">
        <v>0.56999999999999995</v>
      </c>
      <c r="AH57" s="9">
        <v>0.89</v>
      </c>
      <c r="AI57" s="9">
        <v>0.46</v>
      </c>
      <c r="AJ57" s="9">
        <v>0.78</v>
      </c>
      <c r="AK57" s="9">
        <v>0.02</v>
      </c>
      <c r="AL57" s="9">
        <v>0.42</v>
      </c>
      <c r="AM57" s="9">
        <v>0.13</v>
      </c>
      <c r="AN57" s="9">
        <v>1.72</v>
      </c>
      <c r="AO57" s="9">
        <v>0.36</v>
      </c>
      <c r="AP57" s="9">
        <v>0.23</v>
      </c>
      <c r="AQ57" s="9">
        <v>0.1</v>
      </c>
      <c r="AR57" s="9">
        <v>0.14000000000000001</v>
      </c>
      <c r="AS57" s="9">
        <v>0.22</v>
      </c>
      <c r="AT57" s="24">
        <v>1.35</v>
      </c>
      <c r="AU57" s="9">
        <v>0.46</v>
      </c>
      <c r="AV57" s="9">
        <v>0.19</v>
      </c>
      <c r="AW57" s="9">
        <v>0.41</v>
      </c>
      <c r="AX57" s="9">
        <v>0.37</v>
      </c>
      <c r="AY57" s="9">
        <v>0.11</v>
      </c>
      <c r="AZ57" s="9">
        <v>1.67</v>
      </c>
      <c r="BA57" s="9">
        <v>1.49</v>
      </c>
      <c r="BB57" s="9">
        <v>2.5</v>
      </c>
      <c r="BC57" s="9">
        <v>2.2599999999999998</v>
      </c>
      <c r="BD57" s="9">
        <v>1.61</v>
      </c>
      <c r="BE57" s="9">
        <v>2.96</v>
      </c>
    </row>
    <row r="58" spans="1:57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3"/>
        <v>625.66999999999996</v>
      </c>
      <c r="G58" s="5">
        <f t="shared" si="10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">
        <f>C58*AC55</f>
        <v>713.8299999999997</v>
      </c>
      <c r="AD58" s="5">
        <f>C58*AD55</f>
        <v>696.91999999999973</v>
      </c>
      <c r="AE58" s="5">
        <f>C58*AE55</f>
        <v>686.08999999999969</v>
      </c>
      <c r="AF58" s="56"/>
      <c r="AG58" s="9">
        <v>0.56999999999999995</v>
      </c>
      <c r="AH58" s="9">
        <v>0.89</v>
      </c>
      <c r="AI58" s="9">
        <v>0.46</v>
      </c>
      <c r="AJ58" s="9">
        <v>0.78</v>
      </c>
      <c r="AK58" s="9">
        <v>0.02</v>
      </c>
      <c r="AL58" s="9">
        <v>0.42</v>
      </c>
      <c r="AM58" s="9">
        <v>0.13</v>
      </c>
      <c r="AN58" s="9">
        <v>1.72</v>
      </c>
      <c r="AO58" s="9">
        <v>0.36</v>
      </c>
      <c r="AP58" s="9">
        <v>0.23</v>
      </c>
      <c r="AQ58" s="9">
        <v>0.1</v>
      </c>
      <c r="AR58" s="9">
        <v>0.14000000000000001</v>
      </c>
      <c r="AS58" s="9">
        <v>0.22</v>
      </c>
      <c r="AT58" s="24">
        <v>1.35</v>
      </c>
      <c r="AU58" s="9">
        <v>0.46</v>
      </c>
      <c r="AV58" s="9">
        <v>0.19</v>
      </c>
      <c r="AW58" s="9">
        <v>0.41</v>
      </c>
      <c r="AX58" s="9">
        <v>0.37</v>
      </c>
      <c r="AY58" s="9">
        <v>0.11</v>
      </c>
      <c r="AZ58" s="9">
        <v>1.67</v>
      </c>
      <c r="BA58" s="9">
        <v>1.49</v>
      </c>
      <c r="BB58" s="9">
        <v>2.5</v>
      </c>
      <c r="BC58" s="9">
        <v>2.2599999999999998</v>
      </c>
      <c r="BD58" s="9">
        <v>1.61</v>
      </c>
      <c r="BE58" s="9">
        <v>2.96</v>
      </c>
    </row>
    <row r="59" spans="1:57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3"/>
        <v>1580.6399999999999</v>
      </c>
      <c r="G59" s="5">
        <f t="shared" si="10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">
        <f>C59*AC55</f>
        <v>1803.3599999999992</v>
      </c>
      <c r="AD59" s="5">
        <f>C59*AD55</f>
        <v>1760.6399999999994</v>
      </c>
      <c r="AE59" s="5">
        <f>C59*AE55</f>
        <v>1733.2799999999993</v>
      </c>
      <c r="AF59" s="56"/>
      <c r="AG59" s="9">
        <v>0.56999999999999995</v>
      </c>
      <c r="AH59" s="9">
        <v>0.89</v>
      </c>
      <c r="AI59" s="9">
        <v>0.46</v>
      </c>
      <c r="AJ59" s="9">
        <v>0.78</v>
      </c>
      <c r="AK59" s="9">
        <v>0.02</v>
      </c>
      <c r="AL59" s="9">
        <v>0.42</v>
      </c>
      <c r="AM59" s="9">
        <v>0.13</v>
      </c>
      <c r="AN59" s="9">
        <v>1.72</v>
      </c>
      <c r="AO59" s="9">
        <v>0.36</v>
      </c>
      <c r="AP59" s="9">
        <v>0.23</v>
      </c>
      <c r="AQ59" s="9">
        <v>0.1</v>
      </c>
      <c r="AR59" s="9">
        <v>0.14000000000000001</v>
      </c>
      <c r="AS59" s="9">
        <v>0.22</v>
      </c>
      <c r="AT59" s="24">
        <v>1.35</v>
      </c>
      <c r="AU59" s="9">
        <v>0.46</v>
      </c>
      <c r="AV59" s="9">
        <v>0.19</v>
      </c>
      <c r="AW59" s="9">
        <v>0.41</v>
      </c>
      <c r="AX59" s="9">
        <v>0.37</v>
      </c>
      <c r="AY59" s="9">
        <v>0.11</v>
      </c>
      <c r="AZ59" s="9">
        <v>1.67</v>
      </c>
      <c r="BA59" s="9">
        <v>1.49</v>
      </c>
      <c r="BB59" s="9">
        <v>2.5</v>
      </c>
      <c r="BC59" s="9">
        <v>2.2599999999999998</v>
      </c>
      <c r="BD59" s="9">
        <v>1.61</v>
      </c>
      <c r="BE59" s="9">
        <v>2.96</v>
      </c>
    </row>
    <row r="60" spans="1:57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0"/>
        <v>29.980000000000004</v>
      </c>
      <c r="H60" s="5">
        <f>G60-BD60</f>
        <v>28.370000000000005</v>
      </c>
      <c r="I60" s="5">
        <f>H60+BC60</f>
        <v>30.630000000000003</v>
      </c>
      <c r="J60" s="5">
        <f>I60+BB60</f>
        <v>33.130000000000003</v>
      </c>
      <c r="K60" s="5">
        <f>J60+BA60</f>
        <v>34.620000000000005</v>
      </c>
      <c r="L60" s="5">
        <f>K60+AZ60</f>
        <v>36.290000000000006</v>
      </c>
      <c r="M60" s="5">
        <f>L60+AY60</f>
        <v>36.400000000000006</v>
      </c>
      <c r="N60" s="5">
        <f>M60+AX60</f>
        <v>36.770000000000003</v>
      </c>
      <c r="O60" s="5">
        <f>N60+AW60</f>
        <v>37.18</v>
      </c>
      <c r="P60" s="5">
        <f>O60-AV60</f>
        <v>36.99</v>
      </c>
      <c r="Q60" s="5">
        <f>P60-AU60</f>
        <v>36.53</v>
      </c>
      <c r="R60" s="5">
        <f>Q60-AT60</f>
        <v>35.18</v>
      </c>
      <c r="S60" s="5">
        <f>R60-AS60</f>
        <v>34.96</v>
      </c>
      <c r="T60" s="19">
        <f>S60-AR60</f>
        <v>34.82</v>
      </c>
      <c r="U60" s="19">
        <f>T60-AQ60</f>
        <v>34.72</v>
      </c>
      <c r="V60" s="5">
        <f>U60+AP60</f>
        <v>34.949999999999996</v>
      </c>
      <c r="W60" s="5">
        <f>V60+AO60</f>
        <v>35.309999999999995</v>
      </c>
      <c r="X60" s="5">
        <f>W60+AN60</f>
        <v>37.029999999999994</v>
      </c>
      <c r="Y60" s="5">
        <f>X60+AM60</f>
        <v>37.159999999999997</v>
      </c>
      <c r="Z60" s="5">
        <f>Y60+AL60</f>
        <v>37.58</v>
      </c>
      <c r="AA60" s="5">
        <f>Z60-AK60</f>
        <v>37.559999999999995</v>
      </c>
      <c r="AB60" s="5">
        <f>AA60-AJ60</f>
        <v>36.769999999999996</v>
      </c>
      <c r="AC60" s="5">
        <f>AB60+AI60</f>
        <v>37.229999999999997</v>
      </c>
      <c r="AD60" s="5">
        <f t="shared" si="2"/>
        <v>36.339999999999996</v>
      </c>
      <c r="AE60" s="5">
        <f t="shared" si="3"/>
        <v>35.769999999999996</v>
      </c>
      <c r="AF60" s="56"/>
      <c r="AG60" s="9">
        <v>0.56999999999999995</v>
      </c>
      <c r="AH60" s="9">
        <v>0.89</v>
      </c>
      <c r="AI60" s="9">
        <v>0.46</v>
      </c>
      <c r="AJ60" s="9">
        <v>0.79</v>
      </c>
      <c r="AK60" s="9">
        <v>0.02</v>
      </c>
      <c r="AL60" s="9">
        <v>0.42</v>
      </c>
      <c r="AM60" s="9">
        <v>0.13</v>
      </c>
      <c r="AN60" s="9">
        <v>1.72</v>
      </c>
      <c r="AO60" s="9">
        <v>0.36</v>
      </c>
      <c r="AP60" s="9">
        <v>0.23</v>
      </c>
      <c r="AQ60" s="9">
        <v>0.1</v>
      </c>
      <c r="AR60" s="9">
        <v>0.14000000000000001</v>
      </c>
      <c r="AS60" s="9">
        <v>0.22</v>
      </c>
      <c r="AT60" s="24">
        <v>1.35</v>
      </c>
      <c r="AU60" s="9">
        <v>0.46</v>
      </c>
      <c r="AV60" s="9">
        <v>0.19</v>
      </c>
      <c r="AW60" s="9">
        <v>0.41</v>
      </c>
      <c r="AX60" s="9">
        <v>0.37</v>
      </c>
      <c r="AY60" s="9">
        <v>0.11</v>
      </c>
      <c r="AZ60" s="9">
        <v>1.67</v>
      </c>
      <c r="BA60" s="9">
        <v>1.49</v>
      </c>
      <c r="BB60" s="9">
        <v>2.5</v>
      </c>
      <c r="BC60" s="9">
        <v>2.2599999999999998</v>
      </c>
      <c r="BD60" s="9">
        <v>1.61</v>
      </c>
      <c r="BE60" s="9">
        <v>2.96</v>
      </c>
    </row>
    <row r="61" spans="1:57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0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">
        <f>C61*AC60</f>
        <v>335.07</v>
      </c>
      <c r="AD61" s="5">
        <f>C61*AD60</f>
        <v>327.05999999999995</v>
      </c>
      <c r="AE61" s="5">
        <f>C61*AE60</f>
        <v>321.92999999999995</v>
      </c>
      <c r="AF61" s="56"/>
      <c r="AG61" s="9">
        <v>0.56999999999999995</v>
      </c>
      <c r="AH61" s="9">
        <v>0.89</v>
      </c>
      <c r="AI61" s="9">
        <v>0.46</v>
      </c>
      <c r="AJ61" s="9">
        <v>0.79</v>
      </c>
      <c r="AK61" s="9">
        <v>0.02</v>
      </c>
      <c r="AL61" s="9">
        <v>0.42</v>
      </c>
      <c r="AM61" s="9">
        <v>0.13</v>
      </c>
      <c r="AN61" s="9">
        <v>1.72</v>
      </c>
      <c r="AO61" s="9">
        <v>0.36</v>
      </c>
      <c r="AP61" s="9">
        <v>0.23</v>
      </c>
      <c r="AQ61" s="9">
        <v>0.1</v>
      </c>
      <c r="AR61" s="9">
        <v>0.14000000000000001</v>
      </c>
      <c r="AS61" s="9">
        <v>0.22</v>
      </c>
      <c r="AT61" s="24">
        <v>1.35</v>
      </c>
      <c r="AU61" s="9">
        <v>0.46</v>
      </c>
      <c r="AV61" s="9">
        <v>0.19</v>
      </c>
      <c r="AW61" s="9">
        <v>0.41</v>
      </c>
      <c r="AX61" s="9">
        <v>0.37</v>
      </c>
      <c r="AY61" s="9">
        <v>0.11</v>
      </c>
      <c r="AZ61" s="9">
        <v>1.67</v>
      </c>
      <c r="BA61" s="9">
        <v>1.49</v>
      </c>
      <c r="BB61" s="9">
        <v>2.5</v>
      </c>
      <c r="BC61" s="9">
        <v>2.2599999999999998</v>
      </c>
      <c r="BD61" s="9">
        <v>1.61</v>
      </c>
      <c r="BE61" s="9">
        <v>2.96</v>
      </c>
    </row>
    <row r="62" spans="1:57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4">C62*$F$60</f>
        <v>461.16000000000008</v>
      </c>
      <c r="G62" s="5">
        <f t="shared" si="10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">
        <f>C62*AC60</f>
        <v>521.21999999999991</v>
      </c>
      <c r="AD62" s="5">
        <f>C62*AD60</f>
        <v>508.75999999999993</v>
      </c>
      <c r="AE62" s="5">
        <f>C62*AE60</f>
        <v>500.78</v>
      </c>
      <c r="AF62" s="56"/>
      <c r="AG62" s="9">
        <v>0.56999999999999995</v>
      </c>
      <c r="AH62" s="9">
        <v>0.89</v>
      </c>
      <c r="AI62" s="9">
        <v>0.46</v>
      </c>
      <c r="AJ62" s="9">
        <v>0.79</v>
      </c>
      <c r="AK62" s="9">
        <v>0.02</v>
      </c>
      <c r="AL62" s="9">
        <v>0.42</v>
      </c>
      <c r="AM62" s="9">
        <v>0.13</v>
      </c>
      <c r="AN62" s="9">
        <v>1.72</v>
      </c>
      <c r="AO62" s="9">
        <v>0.36</v>
      </c>
      <c r="AP62" s="9">
        <v>0.23</v>
      </c>
      <c r="AQ62" s="9">
        <v>0.1</v>
      </c>
      <c r="AR62" s="9">
        <v>0.14000000000000001</v>
      </c>
      <c r="AS62" s="9">
        <v>0.22</v>
      </c>
      <c r="AT62" s="24">
        <v>1.35</v>
      </c>
      <c r="AU62" s="9">
        <v>0.46</v>
      </c>
      <c r="AV62" s="9">
        <v>0.19</v>
      </c>
      <c r="AW62" s="9">
        <v>0.41</v>
      </c>
      <c r="AX62" s="9">
        <v>0.37</v>
      </c>
      <c r="AY62" s="9">
        <v>0.11</v>
      </c>
      <c r="AZ62" s="9">
        <v>1.67</v>
      </c>
      <c r="BA62" s="9">
        <v>1.49</v>
      </c>
      <c r="BB62" s="9">
        <v>2.5</v>
      </c>
      <c r="BC62" s="9">
        <v>2.2599999999999998</v>
      </c>
      <c r="BD62" s="9">
        <v>1.61</v>
      </c>
      <c r="BE62" s="9">
        <v>2.96</v>
      </c>
    </row>
    <row r="63" spans="1:57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4"/>
        <v>625.86000000000013</v>
      </c>
      <c r="G63" s="5">
        <f t="shared" si="10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">
        <f>C63*AC60</f>
        <v>707.36999999999989</v>
      </c>
      <c r="AD63" s="5">
        <f>C63*AD60</f>
        <v>690.45999999999992</v>
      </c>
      <c r="AE63" s="5">
        <f>C63*AE60</f>
        <v>679.62999999999988</v>
      </c>
      <c r="AF63" s="56"/>
      <c r="AG63" s="9">
        <v>0.56999999999999995</v>
      </c>
      <c r="AH63" s="9">
        <v>0.89</v>
      </c>
      <c r="AI63" s="9">
        <v>0.46</v>
      </c>
      <c r="AJ63" s="9">
        <v>0.79</v>
      </c>
      <c r="AK63" s="9">
        <v>0.02</v>
      </c>
      <c r="AL63" s="9">
        <v>0.42</v>
      </c>
      <c r="AM63" s="9">
        <v>0.13</v>
      </c>
      <c r="AN63" s="9">
        <v>1.72</v>
      </c>
      <c r="AO63" s="9">
        <v>0.36</v>
      </c>
      <c r="AP63" s="9">
        <v>0.23</v>
      </c>
      <c r="AQ63" s="9">
        <v>0.1</v>
      </c>
      <c r="AR63" s="9">
        <v>0.14000000000000001</v>
      </c>
      <c r="AS63" s="9">
        <v>0.22</v>
      </c>
      <c r="AT63" s="24">
        <v>1.35</v>
      </c>
      <c r="AU63" s="9">
        <v>0.46</v>
      </c>
      <c r="AV63" s="9">
        <v>0.19</v>
      </c>
      <c r="AW63" s="9">
        <v>0.41</v>
      </c>
      <c r="AX63" s="9">
        <v>0.37</v>
      </c>
      <c r="AY63" s="9">
        <v>0.11</v>
      </c>
      <c r="AZ63" s="9">
        <v>1.67</v>
      </c>
      <c r="BA63" s="9">
        <v>1.49</v>
      </c>
      <c r="BB63" s="9">
        <v>2.5</v>
      </c>
      <c r="BC63" s="9">
        <v>2.2599999999999998</v>
      </c>
      <c r="BD63" s="9">
        <v>1.61</v>
      </c>
      <c r="BE63" s="9">
        <v>2.96</v>
      </c>
    </row>
    <row r="64" spans="1:57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4"/>
        <v>1581.1200000000003</v>
      </c>
      <c r="G64" s="5">
        <f t="shared" si="10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">
        <f>C64*AC60</f>
        <v>1787.04</v>
      </c>
      <c r="AD64" s="5">
        <f>C64*AD60</f>
        <v>1744.3199999999997</v>
      </c>
      <c r="AE64" s="5">
        <f>C64*AE60</f>
        <v>1716.9599999999998</v>
      </c>
      <c r="AF64" s="56"/>
      <c r="AG64" s="9">
        <v>0.56999999999999995</v>
      </c>
      <c r="AH64" s="9">
        <v>0.89</v>
      </c>
      <c r="AI64" s="9">
        <v>0.46</v>
      </c>
      <c r="AJ64" s="9">
        <v>0.79</v>
      </c>
      <c r="AK64" s="9">
        <v>0.02</v>
      </c>
      <c r="AL64" s="9">
        <v>0.42</v>
      </c>
      <c r="AM64" s="9">
        <v>0.13</v>
      </c>
      <c r="AN64" s="9">
        <v>1.72</v>
      </c>
      <c r="AO64" s="9">
        <v>0.36</v>
      </c>
      <c r="AP64" s="9">
        <v>0.23</v>
      </c>
      <c r="AQ64" s="9">
        <v>0.1</v>
      </c>
      <c r="AR64" s="9">
        <v>0.14000000000000001</v>
      </c>
      <c r="AS64" s="9">
        <v>0.22</v>
      </c>
      <c r="AT64" s="24">
        <v>1.35</v>
      </c>
      <c r="AU64" s="9">
        <v>0.46</v>
      </c>
      <c r="AV64" s="9">
        <v>0.19</v>
      </c>
      <c r="AW64" s="9">
        <v>0.41</v>
      </c>
      <c r="AX64" s="9">
        <v>0.37</v>
      </c>
      <c r="AY64" s="9">
        <v>0.11</v>
      </c>
      <c r="AZ64" s="9">
        <v>1.67</v>
      </c>
      <c r="BA64" s="9">
        <v>1.49</v>
      </c>
      <c r="BB64" s="9">
        <v>2.5</v>
      </c>
      <c r="BC64" s="9">
        <v>2.2599999999999998</v>
      </c>
      <c r="BD64" s="9">
        <v>1.61</v>
      </c>
      <c r="BE64" s="9">
        <v>2.96</v>
      </c>
    </row>
    <row r="65" spans="1:57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0"/>
        <v>29.65</v>
      </c>
      <c r="H65" s="5">
        <f>G65-BD65</f>
        <v>28.04</v>
      </c>
      <c r="I65" s="5">
        <f>H65+BC65</f>
        <v>30.299999999999997</v>
      </c>
      <c r="J65" s="5">
        <f>I65+BB65</f>
        <v>32.799999999999997</v>
      </c>
      <c r="K65" s="5">
        <f>J65+BA65</f>
        <v>34.29</v>
      </c>
      <c r="L65" s="5">
        <f>K65+AZ65</f>
        <v>35.96</v>
      </c>
      <c r="M65" s="5">
        <f>L65+AY65</f>
        <v>36.07</v>
      </c>
      <c r="N65" s="5">
        <f>M65+AX65</f>
        <v>36.44</v>
      </c>
      <c r="O65" s="5">
        <f>N65+AW65</f>
        <v>36.849999999999994</v>
      </c>
      <c r="P65" s="5">
        <f>O65-AV65</f>
        <v>36.659999999999997</v>
      </c>
      <c r="Q65" s="5">
        <f>P65-AU65</f>
        <v>36.199999999999996</v>
      </c>
      <c r="R65" s="5">
        <f>Q65-AT65</f>
        <v>34.849999999999994</v>
      </c>
      <c r="S65" s="5">
        <f>R65-AS65</f>
        <v>34.629999999999995</v>
      </c>
      <c r="T65" s="19">
        <f>S65-AR65</f>
        <v>34.489999999999995</v>
      </c>
      <c r="U65" s="19">
        <f>T65-AQ65</f>
        <v>34.389999999999993</v>
      </c>
      <c r="V65" s="5">
        <f>U65+AP65</f>
        <v>34.61999999999999</v>
      </c>
      <c r="W65" s="5">
        <f>V65+AO65</f>
        <v>34.97999999999999</v>
      </c>
      <c r="X65" s="5">
        <f>W65+AN65</f>
        <v>36.699999999999989</v>
      </c>
      <c r="Y65" s="5">
        <f>X65+AM65</f>
        <v>36.829999999999991</v>
      </c>
      <c r="Z65" s="5">
        <f>Y65+AL65</f>
        <v>37.249999999999993</v>
      </c>
      <c r="AA65" s="5">
        <f>Z65-AK65</f>
        <v>37.22999999999999</v>
      </c>
      <c r="AB65" s="5">
        <f>AA65-AJ65</f>
        <v>36.439999999999991</v>
      </c>
      <c r="AC65" s="5">
        <f>AB65+AI65</f>
        <v>36.899999999999991</v>
      </c>
      <c r="AD65" s="5">
        <f t="shared" si="2"/>
        <v>36.009999999999991</v>
      </c>
      <c r="AE65" s="5">
        <f t="shared" si="3"/>
        <v>35.439999999999991</v>
      </c>
      <c r="AF65" s="56"/>
      <c r="AG65" s="9">
        <v>0.56999999999999995</v>
      </c>
      <c r="AH65" s="9">
        <v>0.89</v>
      </c>
      <c r="AI65" s="9">
        <v>0.46</v>
      </c>
      <c r="AJ65" s="9">
        <v>0.79</v>
      </c>
      <c r="AK65" s="9">
        <v>0.02</v>
      </c>
      <c r="AL65" s="9">
        <v>0.42</v>
      </c>
      <c r="AM65" s="9">
        <v>0.13</v>
      </c>
      <c r="AN65" s="9">
        <v>1.72</v>
      </c>
      <c r="AO65" s="9">
        <v>0.36</v>
      </c>
      <c r="AP65" s="9">
        <v>0.23</v>
      </c>
      <c r="AQ65" s="9">
        <v>0.1</v>
      </c>
      <c r="AR65" s="9">
        <v>0.14000000000000001</v>
      </c>
      <c r="AS65" s="9">
        <v>0.22</v>
      </c>
      <c r="AT65" s="24">
        <v>1.35</v>
      </c>
      <c r="AU65" s="9">
        <v>0.46</v>
      </c>
      <c r="AV65" s="9">
        <v>0.19</v>
      </c>
      <c r="AW65" s="9">
        <v>0.41</v>
      </c>
      <c r="AX65" s="9">
        <v>0.37</v>
      </c>
      <c r="AY65" s="9">
        <v>0.11</v>
      </c>
      <c r="AZ65" s="9">
        <v>1.67</v>
      </c>
      <c r="BA65" s="9">
        <v>1.49</v>
      </c>
      <c r="BB65" s="9">
        <v>2.5</v>
      </c>
      <c r="BC65" s="9">
        <v>2.2599999999999998</v>
      </c>
      <c r="BD65" s="9">
        <v>1.61</v>
      </c>
      <c r="BE65" s="9">
        <v>2.96</v>
      </c>
    </row>
    <row r="66" spans="1:57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0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">
        <f>C66*AC65</f>
        <v>332.09999999999991</v>
      </c>
      <c r="AD66" s="5">
        <f>C66*AD65</f>
        <v>324.08999999999992</v>
      </c>
      <c r="AE66" s="5">
        <f>C66*AE65</f>
        <v>318.95999999999992</v>
      </c>
      <c r="AF66" s="56"/>
      <c r="AG66" s="9">
        <v>0.56999999999999995</v>
      </c>
      <c r="AH66" s="9">
        <v>0.89</v>
      </c>
      <c r="AI66" s="9">
        <v>0.46</v>
      </c>
      <c r="AJ66" s="9">
        <v>0.79</v>
      </c>
      <c r="AK66" s="9">
        <v>0.02</v>
      </c>
      <c r="AL66" s="9">
        <v>0.42</v>
      </c>
      <c r="AM66" s="9">
        <v>0.13</v>
      </c>
      <c r="AN66" s="9">
        <v>1.72</v>
      </c>
      <c r="AO66" s="9">
        <v>0.36</v>
      </c>
      <c r="AP66" s="9">
        <v>0.23</v>
      </c>
      <c r="AQ66" s="9">
        <v>0.1</v>
      </c>
      <c r="AR66" s="9">
        <v>0.14000000000000001</v>
      </c>
      <c r="AS66" s="9">
        <v>0.22</v>
      </c>
      <c r="AT66" s="24">
        <v>1.35</v>
      </c>
      <c r="AU66" s="9">
        <v>0.46</v>
      </c>
      <c r="AV66" s="9">
        <v>0.19</v>
      </c>
      <c r="AW66" s="9">
        <v>0.41</v>
      </c>
      <c r="AX66" s="9">
        <v>0.37</v>
      </c>
      <c r="AY66" s="9">
        <v>0.11</v>
      </c>
      <c r="AZ66" s="9">
        <v>1.67</v>
      </c>
      <c r="BA66" s="9">
        <v>1.49</v>
      </c>
      <c r="BB66" s="9">
        <v>2.5</v>
      </c>
      <c r="BC66" s="9">
        <v>2.2599999999999998</v>
      </c>
      <c r="BD66" s="9">
        <v>1.61</v>
      </c>
      <c r="BE66" s="9">
        <v>2.96</v>
      </c>
    </row>
    <row r="67" spans="1:57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5">C67*$F$65</f>
        <v>456.53999999999996</v>
      </c>
      <c r="G67" s="5">
        <f t="shared" si="10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">
        <f>C67*AC65</f>
        <v>516.59999999999991</v>
      </c>
      <c r="AD67" s="5">
        <f>C67*AD65</f>
        <v>504.13999999999987</v>
      </c>
      <c r="AE67" s="5">
        <f>C67*AE65</f>
        <v>496.15999999999985</v>
      </c>
      <c r="AF67" s="56"/>
      <c r="AG67" s="9">
        <v>0.56999999999999995</v>
      </c>
      <c r="AH67" s="9">
        <v>0.89</v>
      </c>
      <c r="AI67" s="9">
        <v>0.46</v>
      </c>
      <c r="AJ67" s="9">
        <v>0.79</v>
      </c>
      <c r="AK67" s="9">
        <v>0.02</v>
      </c>
      <c r="AL67" s="9">
        <v>0.42</v>
      </c>
      <c r="AM67" s="9">
        <v>0.13</v>
      </c>
      <c r="AN67" s="9">
        <v>1.72</v>
      </c>
      <c r="AO67" s="9">
        <v>0.36</v>
      </c>
      <c r="AP67" s="9">
        <v>0.23</v>
      </c>
      <c r="AQ67" s="9">
        <v>0.1</v>
      </c>
      <c r="AR67" s="9">
        <v>0.14000000000000001</v>
      </c>
      <c r="AS67" s="9">
        <v>0.22</v>
      </c>
      <c r="AT67" s="24">
        <v>1.35</v>
      </c>
      <c r="AU67" s="9">
        <v>0.46</v>
      </c>
      <c r="AV67" s="9">
        <v>0.19</v>
      </c>
      <c r="AW67" s="9">
        <v>0.41</v>
      </c>
      <c r="AX67" s="9">
        <v>0.37</v>
      </c>
      <c r="AY67" s="9">
        <v>0.11</v>
      </c>
      <c r="AZ67" s="9">
        <v>1.67</v>
      </c>
      <c r="BA67" s="9">
        <v>1.49</v>
      </c>
      <c r="BB67" s="9">
        <v>2.5</v>
      </c>
      <c r="BC67" s="9">
        <v>2.2599999999999998</v>
      </c>
      <c r="BD67" s="9">
        <v>1.61</v>
      </c>
      <c r="BE67" s="9">
        <v>2.96</v>
      </c>
    </row>
    <row r="68" spans="1:57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5"/>
        <v>619.59</v>
      </c>
      <c r="G68" s="5">
        <f t="shared" si="10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">
        <f>C68*AC65</f>
        <v>701.0999999999998</v>
      </c>
      <c r="AD68" s="5">
        <f>C68*AD65</f>
        <v>684.18999999999983</v>
      </c>
      <c r="AE68" s="5">
        <f>C68*AE65</f>
        <v>673.35999999999979</v>
      </c>
      <c r="AF68" s="56"/>
      <c r="AG68" s="9">
        <v>0.56999999999999995</v>
      </c>
      <c r="AH68" s="9">
        <v>0.89</v>
      </c>
      <c r="AI68" s="9">
        <v>0.46</v>
      </c>
      <c r="AJ68" s="9">
        <v>0.79</v>
      </c>
      <c r="AK68" s="9">
        <v>0.02</v>
      </c>
      <c r="AL68" s="9">
        <v>0.42</v>
      </c>
      <c r="AM68" s="9">
        <v>0.13</v>
      </c>
      <c r="AN68" s="9">
        <v>1.72</v>
      </c>
      <c r="AO68" s="9">
        <v>0.36</v>
      </c>
      <c r="AP68" s="9">
        <v>0.23</v>
      </c>
      <c r="AQ68" s="9">
        <v>0.1</v>
      </c>
      <c r="AR68" s="9">
        <v>0.14000000000000001</v>
      </c>
      <c r="AS68" s="9">
        <v>0.22</v>
      </c>
      <c r="AT68" s="24">
        <v>1.35</v>
      </c>
      <c r="AU68" s="9">
        <v>0.46</v>
      </c>
      <c r="AV68" s="9">
        <v>0.19</v>
      </c>
      <c r="AW68" s="9">
        <v>0.41</v>
      </c>
      <c r="AX68" s="9">
        <v>0.37</v>
      </c>
      <c r="AY68" s="9">
        <v>0.11</v>
      </c>
      <c r="AZ68" s="9">
        <v>1.67</v>
      </c>
      <c r="BA68" s="9">
        <v>1.49</v>
      </c>
      <c r="BB68" s="9">
        <v>2.5</v>
      </c>
      <c r="BC68" s="9">
        <v>2.2599999999999998</v>
      </c>
      <c r="BD68" s="9">
        <v>1.61</v>
      </c>
      <c r="BE68" s="9">
        <v>2.96</v>
      </c>
    </row>
    <row r="69" spans="1:57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5"/>
        <v>1565.28</v>
      </c>
      <c r="G69" s="5">
        <f t="shared" si="10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">
        <f>C69*AC65</f>
        <v>1771.1999999999996</v>
      </c>
      <c r="AD69" s="5">
        <f>C69*AD65</f>
        <v>1728.4799999999996</v>
      </c>
      <c r="AE69" s="5">
        <f>C69*AE65</f>
        <v>1701.1199999999994</v>
      </c>
      <c r="AF69" s="56"/>
      <c r="AG69" s="9">
        <v>0.56999999999999995</v>
      </c>
      <c r="AH69" s="9">
        <v>0.89</v>
      </c>
      <c r="AI69" s="9">
        <v>0.46</v>
      </c>
      <c r="AJ69" s="9">
        <v>0.79</v>
      </c>
      <c r="AK69" s="9">
        <v>0.02</v>
      </c>
      <c r="AL69" s="9">
        <v>0.42</v>
      </c>
      <c r="AM69" s="9">
        <v>0.13</v>
      </c>
      <c r="AN69" s="9">
        <v>1.72</v>
      </c>
      <c r="AO69" s="9">
        <v>0.36</v>
      </c>
      <c r="AP69" s="9">
        <v>0.23</v>
      </c>
      <c r="AQ69" s="9">
        <v>0.1</v>
      </c>
      <c r="AR69" s="9">
        <v>0.14000000000000001</v>
      </c>
      <c r="AS69" s="9">
        <v>0.22</v>
      </c>
      <c r="AT69" s="24">
        <v>1.35</v>
      </c>
      <c r="AU69" s="9">
        <v>0.46</v>
      </c>
      <c r="AV69" s="9">
        <v>0.19</v>
      </c>
      <c r="AW69" s="9">
        <v>0.41</v>
      </c>
      <c r="AX69" s="9">
        <v>0.37</v>
      </c>
      <c r="AY69" s="9">
        <v>0.11</v>
      </c>
      <c r="AZ69" s="9">
        <v>1.67</v>
      </c>
      <c r="BA69" s="9">
        <v>1.49</v>
      </c>
      <c r="BB69" s="9">
        <v>2.5</v>
      </c>
      <c r="BC69" s="9">
        <v>2.2599999999999998</v>
      </c>
      <c r="BD69" s="9">
        <v>1.61</v>
      </c>
      <c r="BE69" s="9">
        <v>2.96</v>
      </c>
    </row>
    <row r="70" spans="1:57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0"/>
        <v>30.020000000000003</v>
      </c>
      <c r="H70" s="5">
        <f>G70-BD70</f>
        <v>28.410000000000004</v>
      </c>
      <c r="I70" s="5">
        <f>H70+BC70</f>
        <v>30.67</v>
      </c>
      <c r="J70" s="5">
        <f>I70+BB70</f>
        <v>33.17</v>
      </c>
      <c r="K70" s="5">
        <f>J70+BA70</f>
        <v>34.660000000000004</v>
      </c>
      <c r="L70" s="5">
        <f>K70+AZ70</f>
        <v>36.330000000000005</v>
      </c>
      <c r="M70" s="5">
        <f>L70+AY70</f>
        <v>36.440000000000005</v>
      </c>
      <c r="N70" s="5">
        <f>M70+AX70</f>
        <v>36.81</v>
      </c>
      <c r="O70" s="5">
        <f>N70+AW70</f>
        <v>37.22</v>
      </c>
      <c r="P70" s="5">
        <f>O70-AV70</f>
        <v>37.03</v>
      </c>
      <c r="Q70" s="5">
        <f>P70-AU70</f>
        <v>36.57</v>
      </c>
      <c r="R70" s="5">
        <f>Q70-AT70</f>
        <v>35.22</v>
      </c>
      <c r="S70" s="5">
        <f>R70-AS70</f>
        <v>35</v>
      </c>
      <c r="T70" s="19">
        <f>S70-AR70</f>
        <v>34.86</v>
      </c>
      <c r="U70" s="19">
        <f>T70-AQ70</f>
        <v>34.76</v>
      </c>
      <c r="V70" s="5">
        <f>U70+AP70</f>
        <v>34.989999999999995</v>
      </c>
      <c r="W70" s="5">
        <f>V70+AO70</f>
        <v>35.349999999999994</v>
      </c>
      <c r="X70" s="5">
        <f>W70+AN70</f>
        <v>37.069999999999993</v>
      </c>
      <c r="Y70" s="5">
        <f>X70+AM70</f>
        <v>37.199999999999996</v>
      </c>
      <c r="Z70" s="5">
        <f>Y70+AL70</f>
        <v>37.619999999999997</v>
      </c>
      <c r="AA70" s="5">
        <f>Z70-AK70</f>
        <v>37.599999999999994</v>
      </c>
      <c r="AB70" s="5">
        <f>AA70-AJ70</f>
        <v>36.819999999999993</v>
      </c>
      <c r="AC70" s="5">
        <f>AB70+AI70</f>
        <v>37.279999999999994</v>
      </c>
      <c r="AD70" s="5">
        <f t="shared" si="2"/>
        <v>36.389999999999993</v>
      </c>
      <c r="AE70" s="5">
        <f t="shared" si="3"/>
        <v>35.819999999999993</v>
      </c>
      <c r="AF70" s="56"/>
      <c r="AG70" s="9">
        <v>0.56999999999999995</v>
      </c>
      <c r="AH70" s="9">
        <v>0.89</v>
      </c>
      <c r="AI70" s="9">
        <v>0.46</v>
      </c>
      <c r="AJ70" s="9">
        <v>0.78</v>
      </c>
      <c r="AK70" s="9">
        <v>0.02</v>
      </c>
      <c r="AL70" s="9">
        <v>0.42</v>
      </c>
      <c r="AM70" s="9">
        <v>0.13</v>
      </c>
      <c r="AN70" s="9">
        <v>1.72</v>
      </c>
      <c r="AO70" s="9">
        <v>0.36</v>
      </c>
      <c r="AP70" s="9">
        <v>0.23</v>
      </c>
      <c r="AQ70" s="9">
        <v>0.1</v>
      </c>
      <c r="AR70" s="9">
        <v>0.14000000000000001</v>
      </c>
      <c r="AS70" s="9">
        <v>0.22</v>
      </c>
      <c r="AT70" s="24">
        <v>1.35</v>
      </c>
      <c r="AU70" s="9">
        <v>0.46</v>
      </c>
      <c r="AV70" s="9">
        <v>0.19</v>
      </c>
      <c r="AW70" s="9">
        <v>0.41</v>
      </c>
      <c r="AX70" s="9">
        <v>0.37</v>
      </c>
      <c r="AY70" s="9">
        <v>0.11</v>
      </c>
      <c r="AZ70" s="9">
        <v>1.67</v>
      </c>
      <c r="BA70" s="9">
        <v>1.49</v>
      </c>
      <c r="BB70" s="9">
        <v>2.5</v>
      </c>
      <c r="BC70" s="9">
        <v>2.2599999999999998</v>
      </c>
      <c r="BD70" s="9">
        <v>1.61</v>
      </c>
      <c r="BE70" s="9">
        <v>2.96</v>
      </c>
    </row>
    <row r="71" spans="1:57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0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">
        <f>C71*AC70</f>
        <v>335.51999999999992</v>
      </c>
      <c r="AD71" s="5">
        <f>C71*AD70</f>
        <v>327.50999999999993</v>
      </c>
      <c r="AE71" s="5">
        <f>C71*AE70</f>
        <v>322.37999999999994</v>
      </c>
      <c r="AF71" s="56"/>
      <c r="AG71" s="9">
        <v>0.56999999999999995</v>
      </c>
      <c r="AH71" s="9">
        <v>0.89</v>
      </c>
      <c r="AI71" s="9">
        <v>0.46</v>
      </c>
      <c r="AJ71" s="9">
        <v>0.78</v>
      </c>
      <c r="AK71" s="9">
        <v>0.02</v>
      </c>
      <c r="AL71" s="9">
        <v>0.42</v>
      </c>
      <c r="AM71" s="9">
        <v>0.13</v>
      </c>
      <c r="AN71" s="9">
        <v>1.72</v>
      </c>
      <c r="AO71" s="9">
        <v>0.36</v>
      </c>
      <c r="AP71" s="9">
        <v>0.23</v>
      </c>
      <c r="AQ71" s="9">
        <v>0.1</v>
      </c>
      <c r="AR71" s="9">
        <v>0.14000000000000001</v>
      </c>
      <c r="AS71" s="9">
        <v>0.22</v>
      </c>
      <c r="AT71" s="24">
        <v>1.35</v>
      </c>
      <c r="AU71" s="9">
        <v>0.46</v>
      </c>
      <c r="AV71" s="9">
        <v>0.19</v>
      </c>
      <c r="AW71" s="9">
        <v>0.41</v>
      </c>
      <c r="AX71" s="9">
        <v>0.37</v>
      </c>
      <c r="AY71" s="9">
        <v>0.11</v>
      </c>
      <c r="AZ71" s="9">
        <v>1.67</v>
      </c>
      <c r="BA71" s="9">
        <v>1.49</v>
      </c>
      <c r="BB71" s="9">
        <v>2.5</v>
      </c>
      <c r="BC71" s="9">
        <v>2.2599999999999998</v>
      </c>
      <c r="BD71" s="9">
        <v>1.61</v>
      </c>
      <c r="BE71" s="9">
        <v>2.96</v>
      </c>
    </row>
    <row r="72" spans="1:57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6">C72*$F$70</f>
        <v>461.72</v>
      </c>
      <c r="G72" s="5">
        <f t="shared" si="10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">
        <f>C72*AC70</f>
        <v>521.91999999999996</v>
      </c>
      <c r="AD72" s="5">
        <f>C72*AD70</f>
        <v>509.45999999999992</v>
      </c>
      <c r="AE72" s="5">
        <f>C72*AE70</f>
        <v>501.4799999999999</v>
      </c>
      <c r="AF72" s="56"/>
      <c r="AG72" s="9">
        <v>0.56999999999999995</v>
      </c>
      <c r="AH72" s="9">
        <v>0.89</v>
      </c>
      <c r="AI72" s="9">
        <v>0.46</v>
      </c>
      <c r="AJ72" s="9">
        <v>0.78</v>
      </c>
      <c r="AK72" s="9">
        <v>0.02</v>
      </c>
      <c r="AL72" s="9">
        <v>0.42</v>
      </c>
      <c r="AM72" s="9">
        <v>0.13</v>
      </c>
      <c r="AN72" s="9">
        <v>1.72</v>
      </c>
      <c r="AO72" s="9">
        <v>0.36</v>
      </c>
      <c r="AP72" s="9">
        <v>0.23</v>
      </c>
      <c r="AQ72" s="9">
        <v>0.1</v>
      </c>
      <c r="AR72" s="9">
        <v>0.14000000000000001</v>
      </c>
      <c r="AS72" s="9">
        <v>0.22</v>
      </c>
      <c r="AT72" s="24">
        <v>1.35</v>
      </c>
      <c r="AU72" s="9">
        <v>0.46</v>
      </c>
      <c r="AV72" s="9">
        <v>0.19</v>
      </c>
      <c r="AW72" s="9">
        <v>0.41</v>
      </c>
      <c r="AX72" s="9">
        <v>0.37</v>
      </c>
      <c r="AY72" s="9">
        <v>0.11</v>
      </c>
      <c r="AZ72" s="9">
        <v>1.67</v>
      </c>
      <c r="BA72" s="9">
        <v>1.49</v>
      </c>
      <c r="BB72" s="9">
        <v>2.5</v>
      </c>
      <c r="BC72" s="9">
        <v>2.2599999999999998</v>
      </c>
      <c r="BD72" s="9">
        <v>1.61</v>
      </c>
      <c r="BE72" s="9">
        <v>2.96</v>
      </c>
    </row>
    <row r="73" spans="1:57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6"/>
        <v>626.62000000000012</v>
      </c>
      <c r="G73" s="5">
        <f t="shared" si="10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">
        <f>C73*AC70</f>
        <v>708.31999999999994</v>
      </c>
      <c r="AD73" s="5">
        <f>C73*AD70</f>
        <v>691.40999999999985</v>
      </c>
      <c r="AE73" s="5">
        <f>C73*AE70</f>
        <v>680.57999999999993</v>
      </c>
      <c r="AF73" s="56"/>
      <c r="AG73" s="9">
        <v>0.56999999999999995</v>
      </c>
      <c r="AH73" s="9">
        <v>0.89</v>
      </c>
      <c r="AI73" s="9">
        <v>0.46</v>
      </c>
      <c r="AJ73" s="9">
        <v>0.78</v>
      </c>
      <c r="AK73" s="9">
        <v>0.02</v>
      </c>
      <c r="AL73" s="9">
        <v>0.42</v>
      </c>
      <c r="AM73" s="9">
        <v>0.13</v>
      </c>
      <c r="AN73" s="9">
        <v>1.72</v>
      </c>
      <c r="AO73" s="9">
        <v>0.36</v>
      </c>
      <c r="AP73" s="9">
        <v>0.23</v>
      </c>
      <c r="AQ73" s="9">
        <v>0.1</v>
      </c>
      <c r="AR73" s="9">
        <v>0.14000000000000001</v>
      </c>
      <c r="AS73" s="9">
        <v>0.22</v>
      </c>
      <c r="AT73" s="24">
        <v>1.35</v>
      </c>
      <c r="AU73" s="9">
        <v>0.46</v>
      </c>
      <c r="AV73" s="9">
        <v>0.19</v>
      </c>
      <c r="AW73" s="9">
        <v>0.41</v>
      </c>
      <c r="AX73" s="9">
        <v>0.37</v>
      </c>
      <c r="AY73" s="9">
        <v>0.11</v>
      </c>
      <c r="AZ73" s="9">
        <v>1.67</v>
      </c>
      <c r="BA73" s="9">
        <v>1.49</v>
      </c>
      <c r="BB73" s="9">
        <v>2.5</v>
      </c>
      <c r="BC73" s="9">
        <v>2.2599999999999998</v>
      </c>
      <c r="BD73" s="9">
        <v>1.61</v>
      </c>
      <c r="BE73" s="9">
        <v>2.96</v>
      </c>
    </row>
    <row r="74" spans="1:57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6"/>
        <v>1583.0400000000002</v>
      </c>
      <c r="G74" s="5">
        <f t="shared" ref="G74:G105" si="17">F74-BE74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">
        <f>C74*AC70</f>
        <v>1789.4399999999996</v>
      </c>
      <c r="AD74" s="5">
        <f>C74*AD70</f>
        <v>1746.7199999999998</v>
      </c>
      <c r="AE74" s="5">
        <f>C74*AE70</f>
        <v>1719.3599999999997</v>
      </c>
      <c r="AF74" s="56"/>
      <c r="AG74" s="9">
        <v>0.56999999999999995</v>
      </c>
      <c r="AH74" s="9">
        <v>0.89</v>
      </c>
      <c r="AI74" s="9">
        <v>0.46</v>
      </c>
      <c r="AJ74" s="9">
        <v>0.78</v>
      </c>
      <c r="AK74" s="9">
        <v>0.02</v>
      </c>
      <c r="AL74" s="9">
        <v>0.42</v>
      </c>
      <c r="AM74" s="9">
        <v>0.13</v>
      </c>
      <c r="AN74" s="9">
        <v>1.72</v>
      </c>
      <c r="AO74" s="9">
        <v>0.36</v>
      </c>
      <c r="AP74" s="9">
        <v>0.23</v>
      </c>
      <c r="AQ74" s="9">
        <v>0.1</v>
      </c>
      <c r="AR74" s="9">
        <v>0.14000000000000001</v>
      </c>
      <c r="AS74" s="9">
        <v>0.22</v>
      </c>
      <c r="AT74" s="24">
        <v>1.35</v>
      </c>
      <c r="AU74" s="9">
        <v>0.46</v>
      </c>
      <c r="AV74" s="9">
        <v>0.19</v>
      </c>
      <c r="AW74" s="9">
        <v>0.41</v>
      </c>
      <c r="AX74" s="9">
        <v>0.37</v>
      </c>
      <c r="AY74" s="9">
        <v>0.11</v>
      </c>
      <c r="AZ74" s="9">
        <v>1.67</v>
      </c>
      <c r="BA74" s="9">
        <v>1.49</v>
      </c>
      <c r="BB74" s="9">
        <v>2.5</v>
      </c>
      <c r="BC74" s="9">
        <v>2.2599999999999998</v>
      </c>
      <c r="BD74" s="9">
        <v>1.61</v>
      </c>
      <c r="BE74" s="9">
        <v>2.96</v>
      </c>
    </row>
    <row r="75" spans="1:57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7"/>
        <v>30.18</v>
      </c>
      <c r="H75" s="5">
        <f>G75-BD75</f>
        <v>28.57</v>
      </c>
      <c r="I75" s="5">
        <f>H75+BC75</f>
        <v>30.83</v>
      </c>
      <c r="J75" s="5">
        <f>I75+BB75</f>
        <v>33.33</v>
      </c>
      <c r="K75" s="5">
        <f>J75+BA75</f>
        <v>34.82</v>
      </c>
      <c r="L75" s="5">
        <f>K75+AZ75</f>
        <v>36.49</v>
      </c>
      <c r="M75" s="5">
        <f>L75+AY75</f>
        <v>36.6</v>
      </c>
      <c r="N75" s="5">
        <f>M75+AX75</f>
        <v>36.97</v>
      </c>
      <c r="O75" s="5">
        <f>N75+AW75</f>
        <v>37.379999999999995</v>
      </c>
      <c r="P75" s="5">
        <f>O75-AV75</f>
        <v>37.19</v>
      </c>
      <c r="Q75" s="5">
        <f>P75-AU75</f>
        <v>36.729999999999997</v>
      </c>
      <c r="R75" s="5">
        <f>Q75-AT75</f>
        <v>35.379999999999995</v>
      </c>
      <c r="S75" s="5">
        <f>R75-AS75</f>
        <v>35.159999999999997</v>
      </c>
      <c r="T75" s="19">
        <f>S75-AR75</f>
        <v>35.019999999999996</v>
      </c>
      <c r="U75" s="19">
        <f>T75-AQ75</f>
        <v>34.919999999999995</v>
      </c>
      <c r="V75" s="5">
        <f>U75+AP75</f>
        <v>35.149999999999991</v>
      </c>
      <c r="W75" s="5">
        <f>V75+AO75</f>
        <v>35.509999999999991</v>
      </c>
      <c r="X75" s="5">
        <f>W75+AN75</f>
        <v>37.22999999999999</v>
      </c>
      <c r="Y75" s="5">
        <f>X75+AM75</f>
        <v>37.359999999999992</v>
      </c>
      <c r="Z75" s="5">
        <f>Y75+AL75</f>
        <v>37.779999999999994</v>
      </c>
      <c r="AA75" s="5">
        <f>Z75-AK75</f>
        <v>37.759999999999991</v>
      </c>
      <c r="AB75" s="5">
        <f>AA75-AJ75</f>
        <v>36.969999999999992</v>
      </c>
      <c r="AC75" s="5">
        <f>AB75+AI75</f>
        <v>37.429999999999993</v>
      </c>
      <c r="AD75" s="5">
        <f t="shared" ref="AD75:AD108" si="18">AC75-AH75</f>
        <v>36.539999999999992</v>
      </c>
      <c r="AE75" s="5">
        <f t="shared" ref="AE75:AE108" si="19">AD75-AG75</f>
        <v>35.969999999999992</v>
      </c>
      <c r="AF75" s="56"/>
      <c r="AG75" s="9">
        <v>0.56999999999999995</v>
      </c>
      <c r="AH75" s="9">
        <v>0.89</v>
      </c>
      <c r="AI75" s="9">
        <v>0.46</v>
      </c>
      <c r="AJ75" s="9">
        <v>0.79</v>
      </c>
      <c r="AK75" s="9">
        <v>0.02</v>
      </c>
      <c r="AL75" s="9">
        <v>0.42</v>
      </c>
      <c r="AM75" s="9">
        <v>0.13</v>
      </c>
      <c r="AN75" s="9">
        <v>1.72</v>
      </c>
      <c r="AO75" s="9">
        <v>0.36</v>
      </c>
      <c r="AP75" s="9">
        <v>0.23</v>
      </c>
      <c r="AQ75" s="9">
        <v>0.1</v>
      </c>
      <c r="AR75" s="9">
        <v>0.14000000000000001</v>
      </c>
      <c r="AS75" s="9">
        <v>0.22</v>
      </c>
      <c r="AT75" s="24">
        <v>1.35</v>
      </c>
      <c r="AU75" s="9">
        <v>0.46</v>
      </c>
      <c r="AV75" s="9">
        <v>0.19</v>
      </c>
      <c r="AW75" s="9">
        <v>0.41</v>
      </c>
      <c r="AX75" s="9">
        <v>0.37</v>
      </c>
      <c r="AY75" s="9">
        <v>0.11</v>
      </c>
      <c r="AZ75" s="9">
        <v>1.67</v>
      </c>
      <c r="BA75" s="9">
        <v>1.49</v>
      </c>
      <c r="BB75" s="9">
        <v>2.5</v>
      </c>
      <c r="BC75" s="9">
        <v>2.2599999999999998</v>
      </c>
      <c r="BD75" s="9">
        <v>1.61</v>
      </c>
      <c r="BE75" s="9">
        <v>2.96</v>
      </c>
    </row>
    <row r="76" spans="1:57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7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">
        <f>C76*AC75</f>
        <v>336.86999999999995</v>
      </c>
      <c r="AD76" s="5">
        <f>C76*AD75</f>
        <v>328.8599999999999</v>
      </c>
      <c r="AE76" s="5" t="str">
        <f>C76&amp;AE75</f>
        <v>935.97</v>
      </c>
      <c r="AF76" s="56"/>
      <c r="AG76" s="9">
        <v>0.56999999999999995</v>
      </c>
      <c r="AH76" s="9">
        <v>0.89</v>
      </c>
      <c r="AI76" s="9">
        <v>0.46</v>
      </c>
      <c r="AJ76" s="9">
        <v>0.79</v>
      </c>
      <c r="AK76" s="9">
        <v>0.02</v>
      </c>
      <c r="AL76" s="9">
        <v>0.42</v>
      </c>
      <c r="AM76" s="9">
        <v>0.13</v>
      </c>
      <c r="AN76" s="9">
        <v>1.72</v>
      </c>
      <c r="AO76" s="9">
        <v>0.36</v>
      </c>
      <c r="AP76" s="9">
        <v>0.23</v>
      </c>
      <c r="AQ76" s="9">
        <v>0.1</v>
      </c>
      <c r="AR76" s="9">
        <v>0.14000000000000001</v>
      </c>
      <c r="AS76" s="9">
        <v>0.22</v>
      </c>
      <c r="AT76" s="24">
        <v>1.35</v>
      </c>
      <c r="AU76" s="9">
        <v>0.46</v>
      </c>
      <c r="AV76" s="9">
        <v>0.19</v>
      </c>
      <c r="AW76" s="9">
        <v>0.41</v>
      </c>
      <c r="AX76" s="9">
        <v>0.37</v>
      </c>
      <c r="AY76" s="9">
        <v>0.11</v>
      </c>
      <c r="AZ76" s="9">
        <v>1.67</v>
      </c>
      <c r="BA76" s="9">
        <v>1.49</v>
      </c>
      <c r="BB76" s="9">
        <v>2.5</v>
      </c>
      <c r="BC76" s="9">
        <v>2.2599999999999998</v>
      </c>
      <c r="BD76" s="9">
        <v>1.61</v>
      </c>
      <c r="BE76" s="9">
        <v>2.96</v>
      </c>
    </row>
    <row r="77" spans="1:57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0">C77*$F$75</f>
        <v>463.96000000000004</v>
      </c>
      <c r="G77" s="5">
        <f t="shared" si="17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">
        <f>C77*AC75</f>
        <v>524.01999999999987</v>
      </c>
      <c r="AD77" s="5">
        <f>C77*AD75</f>
        <v>511.55999999999989</v>
      </c>
      <c r="AE77" s="5">
        <f>C77*AE75</f>
        <v>503.57999999999987</v>
      </c>
      <c r="AF77" s="56"/>
      <c r="AG77" s="9">
        <v>0.56999999999999995</v>
      </c>
      <c r="AH77" s="9">
        <v>0.89</v>
      </c>
      <c r="AI77" s="9">
        <v>0.46</v>
      </c>
      <c r="AJ77" s="9">
        <v>0.79</v>
      </c>
      <c r="AK77" s="9">
        <v>0.02</v>
      </c>
      <c r="AL77" s="9">
        <v>0.42</v>
      </c>
      <c r="AM77" s="9">
        <v>0.13</v>
      </c>
      <c r="AN77" s="9">
        <v>1.72</v>
      </c>
      <c r="AO77" s="9">
        <v>0.36</v>
      </c>
      <c r="AP77" s="9">
        <v>0.23</v>
      </c>
      <c r="AQ77" s="9">
        <v>0.1</v>
      </c>
      <c r="AR77" s="9">
        <v>0.14000000000000001</v>
      </c>
      <c r="AS77" s="9">
        <v>0.22</v>
      </c>
      <c r="AT77" s="24">
        <v>1.35</v>
      </c>
      <c r="AU77" s="9">
        <v>0.46</v>
      </c>
      <c r="AV77" s="9">
        <v>0.19</v>
      </c>
      <c r="AW77" s="9">
        <v>0.41</v>
      </c>
      <c r="AX77" s="9">
        <v>0.37</v>
      </c>
      <c r="AY77" s="9">
        <v>0.11</v>
      </c>
      <c r="AZ77" s="9">
        <v>1.67</v>
      </c>
      <c r="BA77" s="9">
        <v>1.49</v>
      </c>
      <c r="BB77" s="9">
        <v>2.5</v>
      </c>
      <c r="BC77" s="9">
        <v>2.2599999999999998</v>
      </c>
      <c r="BD77" s="9">
        <v>1.61</v>
      </c>
      <c r="BE77" s="9">
        <v>2.96</v>
      </c>
    </row>
    <row r="78" spans="1:57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0"/>
        <v>629.66</v>
      </c>
      <c r="G78" s="5">
        <f t="shared" si="17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">
        <f>C78*AC75</f>
        <v>711.16999999999985</v>
      </c>
      <c r="AD78" s="5">
        <f>C78*AD75</f>
        <v>694.25999999999988</v>
      </c>
      <c r="AE78" s="5">
        <f>C78*AE75</f>
        <v>683.42999999999984</v>
      </c>
      <c r="AF78" s="56"/>
      <c r="AG78" s="9">
        <v>0.56999999999999995</v>
      </c>
      <c r="AH78" s="9">
        <v>0.89</v>
      </c>
      <c r="AI78" s="9">
        <v>0.46</v>
      </c>
      <c r="AJ78" s="9">
        <v>0.79</v>
      </c>
      <c r="AK78" s="9">
        <v>0.02</v>
      </c>
      <c r="AL78" s="9">
        <v>0.42</v>
      </c>
      <c r="AM78" s="9">
        <v>0.13</v>
      </c>
      <c r="AN78" s="9">
        <v>1.72</v>
      </c>
      <c r="AO78" s="9">
        <v>0.36</v>
      </c>
      <c r="AP78" s="9">
        <v>0.23</v>
      </c>
      <c r="AQ78" s="9">
        <v>0.1</v>
      </c>
      <c r="AR78" s="9">
        <v>0.14000000000000001</v>
      </c>
      <c r="AS78" s="9">
        <v>0.22</v>
      </c>
      <c r="AT78" s="24">
        <v>1.35</v>
      </c>
      <c r="AU78" s="9">
        <v>0.46</v>
      </c>
      <c r="AV78" s="9">
        <v>0.19</v>
      </c>
      <c r="AW78" s="9">
        <v>0.41</v>
      </c>
      <c r="AX78" s="9">
        <v>0.37</v>
      </c>
      <c r="AY78" s="9">
        <v>0.11</v>
      </c>
      <c r="AZ78" s="9">
        <v>1.67</v>
      </c>
      <c r="BA78" s="9">
        <v>1.49</v>
      </c>
      <c r="BB78" s="9">
        <v>2.5</v>
      </c>
      <c r="BC78" s="9">
        <v>2.2599999999999998</v>
      </c>
      <c r="BD78" s="9">
        <v>1.61</v>
      </c>
      <c r="BE78" s="9">
        <v>2.96</v>
      </c>
    </row>
    <row r="79" spans="1:57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0"/>
        <v>1590.72</v>
      </c>
      <c r="G79" s="5">
        <f t="shared" si="17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">
        <f>C79*AC75</f>
        <v>1796.6399999999996</v>
      </c>
      <c r="AD79" s="5">
        <f>C79*AD75</f>
        <v>1753.9199999999996</v>
      </c>
      <c r="AE79" s="5">
        <f>C79*AE75</f>
        <v>1726.5599999999995</v>
      </c>
      <c r="AF79" s="56"/>
      <c r="AG79" s="9">
        <v>0.56999999999999995</v>
      </c>
      <c r="AH79" s="9">
        <v>0.89</v>
      </c>
      <c r="AI79" s="9">
        <v>0.46</v>
      </c>
      <c r="AJ79" s="9">
        <v>0.79</v>
      </c>
      <c r="AK79" s="9">
        <v>0.02</v>
      </c>
      <c r="AL79" s="9">
        <v>0.42</v>
      </c>
      <c r="AM79" s="9">
        <v>0.13</v>
      </c>
      <c r="AN79" s="9">
        <v>1.72</v>
      </c>
      <c r="AO79" s="9">
        <v>0.36</v>
      </c>
      <c r="AP79" s="9">
        <v>0.23</v>
      </c>
      <c r="AQ79" s="9">
        <v>0.1</v>
      </c>
      <c r="AR79" s="9">
        <v>0.14000000000000001</v>
      </c>
      <c r="AS79" s="9">
        <v>0.22</v>
      </c>
      <c r="AT79" s="24">
        <v>1.35</v>
      </c>
      <c r="AU79" s="9">
        <v>0.46</v>
      </c>
      <c r="AV79" s="9">
        <v>0.19</v>
      </c>
      <c r="AW79" s="9">
        <v>0.41</v>
      </c>
      <c r="AX79" s="9">
        <v>0.37</v>
      </c>
      <c r="AY79" s="9">
        <v>0.11</v>
      </c>
      <c r="AZ79" s="9">
        <v>1.67</v>
      </c>
      <c r="BA79" s="9">
        <v>1.49</v>
      </c>
      <c r="BB79" s="9">
        <v>2.5</v>
      </c>
      <c r="BC79" s="9">
        <v>2.2599999999999998</v>
      </c>
      <c r="BD79" s="9">
        <v>1.61</v>
      </c>
      <c r="BE79" s="9">
        <v>2.96</v>
      </c>
    </row>
    <row r="80" spans="1:57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7"/>
        <v>30</v>
      </c>
      <c r="H80" s="5">
        <f>G80-BD80</f>
        <v>28.39</v>
      </c>
      <c r="I80" s="5">
        <f>H80+BC80</f>
        <v>30.65</v>
      </c>
      <c r="J80" s="5">
        <f>I80+BB80</f>
        <v>33.15</v>
      </c>
      <c r="K80" s="5">
        <f>J80+BA80</f>
        <v>34.64</v>
      </c>
      <c r="L80" s="5">
        <f>K80+AZ80</f>
        <v>36.31</v>
      </c>
      <c r="M80" s="5">
        <f>L80+AY80</f>
        <v>36.42</v>
      </c>
      <c r="N80" s="5">
        <f>M80+AX80</f>
        <v>36.79</v>
      </c>
      <c r="O80" s="5">
        <f>N80+AW80</f>
        <v>37.199999999999996</v>
      </c>
      <c r="P80" s="5">
        <f>O80-AV80</f>
        <v>37.01</v>
      </c>
      <c r="Q80" s="5">
        <f>P80-AU80</f>
        <v>36.549999999999997</v>
      </c>
      <c r="R80" s="5">
        <f>Q80-AT80</f>
        <v>35.199999999999996</v>
      </c>
      <c r="S80" s="5">
        <f>R80-AS80</f>
        <v>34.979999999999997</v>
      </c>
      <c r="T80" s="19">
        <f>S80-AR80</f>
        <v>34.839999999999996</v>
      </c>
      <c r="U80" s="19">
        <f>T80-AQ80</f>
        <v>34.739999999999995</v>
      </c>
      <c r="V80" s="5">
        <f>U80+AP80</f>
        <v>34.969999999999992</v>
      </c>
      <c r="W80" s="5">
        <f>V80+AO80</f>
        <v>35.329999999999991</v>
      </c>
      <c r="X80" s="5">
        <f>W80+AN80</f>
        <v>37.04999999999999</v>
      </c>
      <c r="Y80" s="5">
        <f>X80+AM80</f>
        <v>37.179999999999993</v>
      </c>
      <c r="Z80" s="5">
        <f>Y80+AL80</f>
        <v>37.599999999999994</v>
      </c>
      <c r="AA80" s="5">
        <f>Z80-AK80</f>
        <v>37.579999999999991</v>
      </c>
      <c r="AB80" s="5">
        <f>AA80-AJ80</f>
        <v>36.789999999999992</v>
      </c>
      <c r="AC80" s="5">
        <f>AB80+AI80</f>
        <v>37.249999999999993</v>
      </c>
      <c r="AD80" s="5">
        <f t="shared" si="18"/>
        <v>36.359999999999992</v>
      </c>
      <c r="AE80" s="5">
        <f t="shared" si="19"/>
        <v>35.789999999999992</v>
      </c>
      <c r="AF80" s="56"/>
      <c r="AG80" s="9">
        <v>0.56999999999999995</v>
      </c>
      <c r="AH80" s="9">
        <v>0.89</v>
      </c>
      <c r="AI80" s="9">
        <v>0.46</v>
      </c>
      <c r="AJ80" s="9">
        <v>0.79</v>
      </c>
      <c r="AK80" s="9">
        <v>0.02</v>
      </c>
      <c r="AL80" s="9">
        <v>0.42</v>
      </c>
      <c r="AM80" s="9">
        <v>0.13</v>
      </c>
      <c r="AN80" s="9">
        <v>1.72</v>
      </c>
      <c r="AO80" s="9">
        <v>0.36</v>
      </c>
      <c r="AP80" s="9">
        <v>0.23</v>
      </c>
      <c r="AQ80" s="9">
        <v>0.1</v>
      </c>
      <c r="AR80" s="9">
        <v>0.14000000000000001</v>
      </c>
      <c r="AS80" s="9">
        <v>0.22</v>
      </c>
      <c r="AT80" s="24">
        <v>1.35</v>
      </c>
      <c r="AU80" s="9">
        <v>0.46</v>
      </c>
      <c r="AV80" s="9">
        <v>0.19</v>
      </c>
      <c r="AW80" s="9">
        <v>0.41</v>
      </c>
      <c r="AX80" s="9">
        <v>0.37</v>
      </c>
      <c r="AY80" s="9">
        <v>0.11</v>
      </c>
      <c r="AZ80" s="9">
        <v>1.67</v>
      </c>
      <c r="BA80" s="9">
        <v>1.49</v>
      </c>
      <c r="BB80" s="9">
        <v>2.5</v>
      </c>
      <c r="BC80" s="9">
        <v>2.2599999999999998</v>
      </c>
      <c r="BD80" s="9">
        <v>1.61</v>
      </c>
      <c r="BE80" s="9">
        <v>2.96</v>
      </c>
    </row>
    <row r="81" spans="1:57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7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">
        <f>C81*AC80</f>
        <v>335.24999999999994</v>
      </c>
      <c r="AD81" s="5">
        <f>C81*AD80</f>
        <v>327.23999999999995</v>
      </c>
      <c r="AE81" s="5">
        <f>C81*AE80</f>
        <v>322.1099999999999</v>
      </c>
      <c r="AF81" s="56"/>
      <c r="AG81" s="9">
        <v>0.56999999999999995</v>
      </c>
      <c r="AH81" s="9">
        <v>0.89</v>
      </c>
      <c r="AI81" s="9">
        <v>0.46</v>
      </c>
      <c r="AJ81" s="9">
        <v>0.79</v>
      </c>
      <c r="AK81" s="9">
        <v>0.02</v>
      </c>
      <c r="AL81" s="9">
        <v>0.42</v>
      </c>
      <c r="AM81" s="9">
        <v>0.13</v>
      </c>
      <c r="AN81" s="9">
        <v>1.72</v>
      </c>
      <c r="AO81" s="9">
        <v>0.36</v>
      </c>
      <c r="AP81" s="9">
        <v>0.23</v>
      </c>
      <c r="AQ81" s="9">
        <v>0.1</v>
      </c>
      <c r="AR81" s="9">
        <v>0.14000000000000001</v>
      </c>
      <c r="AS81" s="9">
        <v>0.22</v>
      </c>
      <c r="AT81" s="24">
        <v>1.35</v>
      </c>
      <c r="AU81" s="9">
        <v>0.46</v>
      </c>
      <c r="AV81" s="9">
        <v>0.19</v>
      </c>
      <c r="AW81" s="9">
        <v>0.41</v>
      </c>
      <c r="AX81" s="9">
        <v>0.37</v>
      </c>
      <c r="AY81" s="9">
        <v>0.11</v>
      </c>
      <c r="AZ81" s="9">
        <v>1.67</v>
      </c>
      <c r="BA81" s="9">
        <v>1.49</v>
      </c>
      <c r="BB81" s="9">
        <v>2.5</v>
      </c>
      <c r="BC81" s="9">
        <v>2.2599999999999998</v>
      </c>
      <c r="BD81" s="9">
        <v>1.61</v>
      </c>
      <c r="BE81" s="9">
        <v>2.96</v>
      </c>
    </row>
    <row r="82" spans="1:57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1">C82*$F$80</f>
        <v>461.44</v>
      </c>
      <c r="G82" s="5">
        <f t="shared" si="17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">
        <f>C82*AC80</f>
        <v>521.49999999999989</v>
      </c>
      <c r="AD82" s="5">
        <f>C82*AD80</f>
        <v>509.03999999999991</v>
      </c>
      <c r="AE82" s="5">
        <f>C82*AE80</f>
        <v>501.05999999999989</v>
      </c>
      <c r="AF82" s="56"/>
      <c r="AG82" s="9">
        <v>0.56999999999999995</v>
      </c>
      <c r="AH82" s="9">
        <v>0.89</v>
      </c>
      <c r="AI82" s="9">
        <v>0.46</v>
      </c>
      <c r="AJ82" s="9">
        <v>0.79</v>
      </c>
      <c r="AK82" s="9">
        <v>0.02</v>
      </c>
      <c r="AL82" s="9">
        <v>0.42</v>
      </c>
      <c r="AM82" s="9">
        <v>0.13</v>
      </c>
      <c r="AN82" s="9">
        <v>1.72</v>
      </c>
      <c r="AO82" s="9">
        <v>0.36</v>
      </c>
      <c r="AP82" s="9">
        <v>0.23</v>
      </c>
      <c r="AQ82" s="9">
        <v>0.1</v>
      </c>
      <c r="AR82" s="9">
        <v>0.14000000000000001</v>
      </c>
      <c r="AS82" s="9">
        <v>0.22</v>
      </c>
      <c r="AT82" s="24">
        <v>1.35</v>
      </c>
      <c r="AU82" s="9">
        <v>0.46</v>
      </c>
      <c r="AV82" s="9">
        <v>0.19</v>
      </c>
      <c r="AW82" s="9">
        <v>0.41</v>
      </c>
      <c r="AX82" s="9">
        <v>0.37</v>
      </c>
      <c r="AY82" s="9">
        <v>0.11</v>
      </c>
      <c r="AZ82" s="9">
        <v>1.67</v>
      </c>
      <c r="BA82" s="9">
        <v>1.49</v>
      </c>
      <c r="BB82" s="9">
        <v>2.5</v>
      </c>
      <c r="BC82" s="9">
        <v>2.2599999999999998</v>
      </c>
      <c r="BD82" s="9">
        <v>1.61</v>
      </c>
      <c r="BE82" s="9">
        <v>2.96</v>
      </c>
    </row>
    <row r="83" spans="1:57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1"/>
        <v>626.24</v>
      </c>
      <c r="G83" s="5">
        <f t="shared" si="17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">
        <f>C83*AC80</f>
        <v>707.74999999999989</v>
      </c>
      <c r="AD83" s="5">
        <f>C83*AD80</f>
        <v>690.8399999999998</v>
      </c>
      <c r="AE83" s="5">
        <f>C83*AE80</f>
        <v>680.00999999999988</v>
      </c>
      <c r="AF83" s="56"/>
      <c r="AG83" s="9">
        <v>0.56999999999999995</v>
      </c>
      <c r="AH83" s="9">
        <v>0.89</v>
      </c>
      <c r="AI83" s="9">
        <v>0.46</v>
      </c>
      <c r="AJ83" s="9">
        <v>0.79</v>
      </c>
      <c r="AK83" s="9">
        <v>0.02</v>
      </c>
      <c r="AL83" s="9">
        <v>0.42</v>
      </c>
      <c r="AM83" s="9">
        <v>0.13</v>
      </c>
      <c r="AN83" s="9">
        <v>1.72</v>
      </c>
      <c r="AO83" s="9">
        <v>0.36</v>
      </c>
      <c r="AP83" s="9">
        <v>0.23</v>
      </c>
      <c r="AQ83" s="9">
        <v>0.1</v>
      </c>
      <c r="AR83" s="9">
        <v>0.14000000000000001</v>
      </c>
      <c r="AS83" s="9">
        <v>0.22</v>
      </c>
      <c r="AT83" s="24">
        <v>1.35</v>
      </c>
      <c r="AU83" s="9">
        <v>0.46</v>
      </c>
      <c r="AV83" s="9">
        <v>0.19</v>
      </c>
      <c r="AW83" s="9">
        <v>0.41</v>
      </c>
      <c r="AX83" s="9">
        <v>0.37</v>
      </c>
      <c r="AY83" s="9">
        <v>0.11</v>
      </c>
      <c r="AZ83" s="9">
        <v>1.67</v>
      </c>
      <c r="BA83" s="9">
        <v>1.49</v>
      </c>
      <c r="BB83" s="9">
        <v>2.5</v>
      </c>
      <c r="BC83" s="9">
        <v>2.2599999999999998</v>
      </c>
      <c r="BD83" s="9">
        <v>1.61</v>
      </c>
      <c r="BE83" s="9">
        <v>2.96</v>
      </c>
    </row>
    <row r="84" spans="1:57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1"/>
        <v>1582.08</v>
      </c>
      <c r="G84" s="5">
        <f t="shared" si="17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">
        <f>C84*AC80</f>
        <v>1787.9999999999995</v>
      </c>
      <c r="AD84" s="5">
        <f>C84*AD80</f>
        <v>1745.2799999999997</v>
      </c>
      <c r="AE84" s="5">
        <f>C84*AE81</f>
        <v>15461.279999999995</v>
      </c>
      <c r="AF84" s="56"/>
      <c r="AG84" s="9">
        <v>0.56999999999999995</v>
      </c>
      <c r="AH84" s="9">
        <v>0.89</v>
      </c>
      <c r="AI84" s="9">
        <v>0.46</v>
      </c>
      <c r="AJ84" s="9">
        <v>0.79</v>
      </c>
      <c r="AK84" s="9">
        <v>0.02</v>
      </c>
      <c r="AL84" s="9">
        <v>0.42</v>
      </c>
      <c r="AM84" s="9">
        <v>0.13</v>
      </c>
      <c r="AN84" s="9">
        <v>1.72</v>
      </c>
      <c r="AO84" s="9">
        <v>0.36</v>
      </c>
      <c r="AP84" s="9">
        <v>0.23</v>
      </c>
      <c r="AQ84" s="9">
        <v>0.1</v>
      </c>
      <c r="AR84" s="9">
        <v>0.14000000000000001</v>
      </c>
      <c r="AS84" s="9">
        <v>0.22</v>
      </c>
      <c r="AT84" s="24">
        <v>1.35</v>
      </c>
      <c r="AU84" s="9">
        <v>0.46</v>
      </c>
      <c r="AV84" s="9">
        <v>0.19</v>
      </c>
      <c r="AW84" s="9">
        <v>0.41</v>
      </c>
      <c r="AX84" s="9">
        <v>0.37</v>
      </c>
      <c r="AY84" s="9">
        <v>0.11</v>
      </c>
      <c r="AZ84" s="9">
        <v>1.67</v>
      </c>
      <c r="BA84" s="9">
        <v>1.49</v>
      </c>
      <c r="BB84" s="9">
        <v>2.5</v>
      </c>
      <c r="BC84" s="9">
        <v>2.2599999999999998</v>
      </c>
      <c r="BD84" s="9">
        <v>1.61</v>
      </c>
      <c r="BE84" s="9">
        <v>2.96</v>
      </c>
    </row>
    <row r="85" spans="1:57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7"/>
        <v>29.990000000000002</v>
      </c>
      <c r="H85" s="5">
        <f>G85-BD85</f>
        <v>28.380000000000003</v>
      </c>
      <c r="I85" s="5">
        <f>H85+BC85</f>
        <v>30.64</v>
      </c>
      <c r="J85" s="5">
        <f>I85+BB85</f>
        <v>33.14</v>
      </c>
      <c r="K85" s="5">
        <f>J85+BA85</f>
        <v>34.630000000000003</v>
      </c>
      <c r="L85" s="5">
        <f>K85+AZ85</f>
        <v>36.300000000000004</v>
      </c>
      <c r="M85" s="5">
        <f>L85+AY85</f>
        <v>36.410000000000004</v>
      </c>
      <c r="N85" s="5">
        <f>M85+AX85</f>
        <v>36.78</v>
      </c>
      <c r="O85" s="5">
        <f>N85+AW85</f>
        <v>37.19</v>
      </c>
      <c r="P85" s="5">
        <f>O85-AV85</f>
        <v>37</v>
      </c>
      <c r="Q85" s="5">
        <f>P85-AU85</f>
        <v>36.54</v>
      </c>
      <c r="R85" s="5">
        <f>Q85-AT85</f>
        <v>35.19</v>
      </c>
      <c r="S85" s="5">
        <f>R85-AS85</f>
        <v>34.97</v>
      </c>
      <c r="T85" s="19">
        <f>S85-AR85</f>
        <v>34.83</v>
      </c>
      <c r="U85" s="19">
        <f>T85-AQ85</f>
        <v>34.729999999999997</v>
      </c>
      <c r="V85" s="5">
        <f>U85+AP85</f>
        <v>34.959999999999994</v>
      </c>
      <c r="W85" s="5">
        <f>V85+AO85</f>
        <v>35.319999999999993</v>
      </c>
      <c r="X85" s="5">
        <f>W85+AN85</f>
        <v>37.039999999999992</v>
      </c>
      <c r="Y85" s="5">
        <f>X85+AM85</f>
        <v>37.169999999999995</v>
      </c>
      <c r="Z85" s="5">
        <f>Y85+AL85</f>
        <v>37.589999999999996</v>
      </c>
      <c r="AA85" s="5">
        <f>Z85-AK85</f>
        <v>37.569999999999993</v>
      </c>
      <c r="AB85" s="5">
        <f>AA85-AJ85</f>
        <v>36.779999999999994</v>
      </c>
      <c r="AC85" s="5">
        <f>AB85+AI85</f>
        <v>37.239999999999995</v>
      </c>
      <c r="AD85" s="5">
        <f t="shared" si="18"/>
        <v>36.349999999999994</v>
      </c>
      <c r="AE85" s="5">
        <f t="shared" si="19"/>
        <v>35.779999999999994</v>
      </c>
      <c r="AF85" s="56"/>
      <c r="AG85" s="9">
        <v>0.56999999999999995</v>
      </c>
      <c r="AH85" s="9">
        <v>0.89</v>
      </c>
      <c r="AI85" s="9">
        <v>0.46</v>
      </c>
      <c r="AJ85" s="9">
        <v>0.79</v>
      </c>
      <c r="AK85" s="9">
        <v>0.02</v>
      </c>
      <c r="AL85" s="9">
        <v>0.42</v>
      </c>
      <c r="AM85" s="9">
        <v>0.13</v>
      </c>
      <c r="AN85" s="9">
        <v>1.72</v>
      </c>
      <c r="AO85" s="9">
        <v>0.36</v>
      </c>
      <c r="AP85" s="9">
        <v>0.23</v>
      </c>
      <c r="AQ85" s="9">
        <v>0.1</v>
      </c>
      <c r="AR85" s="9">
        <v>0.14000000000000001</v>
      </c>
      <c r="AS85" s="9">
        <v>0.22</v>
      </c>
      <c r="AT85" s="24">
        <v>1.35</v>
      </c>
      <c r="AU85" s="9">
        <v>0.46</v>
      </c>
      <c r="AV85" s="9">
        <v>0.19</v>
      </c>
      <c r="AW85" s="9">
        <v>0.41</v>
      </c>
      <c r="AX85" s="9">
        <v>0.37</v>
      </c>
      <c r="AY85" s="9">
        <v>0.11</v>
      </c>
      <c r="AZ85" s="9">
        <v>1.67</v>
      </c>
      <c r="BA85" s="9">
        <v>1.49</v>
      </c>
      <c r="BB85" s="9">
        <v>2.5</v>
      </c>
      <c r="BC85" s="9">
        <v>2.2599999999999998</v>
      </c>
      <c r="BD85" s="9">
        <v>1.61</v>
      </c>
      <c r="BE85" s="9">
        <v>2.96</v>
      </c>
    </row>
    <row r="86" spans="1:57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7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">
        <f>C86*AC85</f>
        <v>335.15999999999997</v>
      </c>
      <c r="AD86" s="5">
        <f>C86*AD85</f>
        <v>327.14999999999998</v>
      </c>
      <c r="AE86" s="5">
        <f>C86*AE85</f>
        <v>322.01999999999992</v>
      </c>
      <c r="AF86" s="56"/>
      <c r="AG86" s="9">
        <v>0.56999999999999995</v>
      </c>
      <c r="AH86" s="9">
        <v>0.89</v>
      </c>
      <c r="AI86" s="9">
        <v>0.46</v>
      </c>
      <c r="AJ86" s="9">
        <v>0.79</v>
      </c>
      <c r="AK86" s="9">
        <v>0.02</v>
      </c>
      <c r="AL86" s="9">
        <v>0.42</v>
      </c>
      <c r="AM86" s="9">
        <v>0.13</v>
      </c>
      <c r="AN86" s="9">
        <v>1.72</v>
      </c>
      <c r="AO86" s="9">
        <v>0.36</v>
      </c>
      <c r="AP86" s="9">
        <v>0.23</v>
      </c>
      <c r="AQ86" s="9">
        <v>0.1</v>
      </c>
      <c r="AR86" s="9">
        <v>0.14000000000000001</v>
      </c>
      <c r="AS86" s="9">
        <v>0.22</v>
      </c>
      <c r="AT86" s="24">
        <v>1.35</v>
      </c>
      <c r="AU86" s="9">
        <v>0.46</v>
      </c>
      <c r="AV86" s="9">
        <v>0.19</v>
      </c>
      <c r="AW86" s="9">
        <v>0.41</v>
      </c>
      <c r="AX86" s="9">
        <v>0.37</v>
      </c>
      <c r="AY86" s="9">
        <v>0.11</v>
      </c>
      <c r="AZ86" s="9">
        <v>1.67</v>
      </c>
      <c r="BA86" s="9">
        <v>1.49</v>
      </c>
      <c r="BB86" s="9">
        <v>2.5</v>
      </c>
      <c r="BC86" s="9">
        <v>2.2599999999999998</v>
      </c>
      <c r="BD86" s="9">
        <v>1.61</v>
      </c>
      <c r="BE86" s="9">
        <v>2.96</v>
      </c>
    </row>
    <row r="87" spans="1:57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2">C87*$F$85</f>
        <v>461.30000000000007</v>
      </c>
      <c r="G87" s="5">
        <f t="shared" si="17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">
        <f>C87*AC85</f>
        <v>521.3599999999999</v>
      </c>
      <c r="AD87" s="5">
        <f>C87*AD85</f>
        <v>508.89999999999992</v>
      </c>
      <c r="AE87" s="5">
        <f>C87*AE85</f>
        <v>500.9199999999999</v>
      </c>
      <c r="AF87" s="56"/>
      <c r="AG87" s="9">
        <v>0.56999999999999995</v>
      </c>
      <c r="AH87" s="9">
        <v>0.89</v>
      </c>
      <c r="AI87" s="9">
        <v>0.46</v>
      </c>
      <c r="AJ87" s="9">
        <v>0.79</v>
      </c>
      <c r="AK87" s="9">
        <v>0.02</v>
      </c>
      <c r="AL87" s="9">
        <v>0.42</v>
      </c>
      <c r="AM87" s="9">
        <v>0.13</v>
      </c>
      <c r="AN87" s="9">
        <v>1.72</v>
      </c>
      <c r="AO87" s="9">
        <v>0.36</v>
      </c>
      <c r="AP87" s="9">
        <v>0.23</v>
      </c>
      <c r="AQ87" s="9">
        <v>0.1</v>
      </c>
      <c r="AR87" s="9">
        <v>0.14000000000000001</v>
      </c>
      <c r="AS87" s="9">
        <v>0.22</v>
      </c>
      <c r="AT87" s="24">
        <v>1.35</v>
      </c>
      <c r="AU87" s="9">
        <v>0.46</v>
      </c>
      <c r="AV87" s="9">
        <v>0.19</v>
      </c>
      <c r="AW87" s="9">
        <v>0.41</v>
      </c>
      <c r="AX87" s="9">
        <v>0.37</v>
      </c>
      <c r="AY87" s="9">
        <v>0.11</v>
      </c>
      <c r="AZ87" s="9">
        <v>1.67</v>
      </c>
      <c r="BA87" s="9">
        <v>1.49</v>
      </c>
      <c r="BB87" s="9">
        <v>2.5</v>
      </c>
      <c r="BC87" s="9">
        <v>2.2599999999999998</v>
      </c>
      <c r="BD87" s="9">
        <v>1.61</v>
      </c>
      <c r="BE87" s="9">
        <v>2.96</v>
      </c>
    </row>
    <row r="88" spans="1:57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2"/>
        <v>626.05000000000007</v>
      </c>
      <c r="G88" s="5">
        <f t="shared" si="17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">
        <f>C88*AC85</f>
        <v>707.56</v>
      </c>
      <c r="AD88" s="5">
        <f>C88*AD85</f>
        <v>690.64999999999986</v>
      </c>
      <c r="AE88" s="5">
        <f>C88*AE85</f>
        <v>679.81999999999994</v>
      </c>
      <c r="AF88" s="56"/>
      <c r="AG88" s="9">
        <v>0.56999999999999995</v>
      </c>
      <c r="AH88" s="9">
        <v>0.89</v>
      </c>
      <c r="AI88" s="9">
        <v>0.46</v>
      </c>
      <c r="AJ88" s="9">
        <v>0.79</v>
      </c>
      <c r="AK88" s="9">
        <v>0.02</v>
      </c>
      <c r="AL88" s="9">
        <v>0.42</v>
      </c>
      <c r="AM88" s="9">
        <v>0.13</v>
      </c>
      <c r="AN88" s="9">
        <v>1.72</v>
      </c>
      <c r="AO88" s="9">
        <v>0.36</v>
      </c>
      <c r="AP88" s="9">
        <v>0.23</v>
      </c>
      <c r="AQ88" s="9">
        <v>0.1</v>
      </c>
      <c r="AR88" s="9">
        <v>0.14000000000000001</v>
      </c>
      <c r="AS88" s="9">
        <v>0.22</v>
      </c>
      <c r="AT88" s="24">
        <v>1.35</v>
      </c>
      <c r="AU88" s="9">
        <v>0.46</v>
      </c>
      <c r="AV88" s="9">
        <v>0.19</v>
      </c>
      <c r="AW88" s="9">
        <v>0.41</v>
      </c>
      <c r="AX88" s="9">
        <v>0.37</v>
      </c>
      <c r="AY88" s="9">
        <v>0.11</v>
      </c>
      <c r="AZ88" s="9">
        <v>1.67</v>
      </c>
      <c r="BA88" s="9">
        <v>1.49</v>
      </c>
      <c r="BB88" s="9">
        <v>2.5</v>
      </c>
      <c r="BC88" s="9">
        <v>2.2599999999999998</v>
      </c>
      <c r="BD88" s="9">
        <v>1.61</v>
      </c>
      <c r="BE88" s="9">
        <v>2.96</v>
      </c>
    </row>
    <row r="89" spans="1:57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2"/>
        <v>1581.6000000000001</v>
      </c>
      <c r="G89" s="5">
        <f t="shared" si="17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">
        <f>C89*AC85</f>
        <v>1787.5199999999998</v>
      </c>
      <c r="AD89" s="5">
        <f>C89*AD85</f>
        <v>1744.7999999999997</v>
      </c>
      <c r="AE89" s="5">
        <f>C89*AE85</f>
        <v>1717.4399999999996</v>
      </c>
      <c r="AF89" s="56"/>
      <c r="AG89" s="9">
        <v>0.56999999999999995</v>
      </c>
      <c r="AH89" s="9">
        <v>0.89</v>
      </c>
      <c r="AI89" s="9">
        <v>0.46</v>
      </c>
      <c r="AJ89" s="9">
        <v>0.79</v>
      </c>
      <c r="AK89" s="9">
        <v>0.02</v>
      </c>
      <c r="AL89" s="9">
        <v>0.42</v>
      </c>
      <c r="AM89" s="9">
        <v>0.13</v>
      </c>
      <c r="AN89" s="9">
        <v>1.72</v>
      </c>
      <c r="AO89" s="9">
        <v>0.36</v>
      </c>
      <c r="AP89" s="9">
        <v>0.23</v>
      </c>
      <c r="AQ89" s="9">
        <v>0.1</v>
      </c>
      <c r="AR89" s="9">
        <v>0.14000000000000001</v>
      </c>
      <c r="AS89" s="9">
        <v>0.22</v>
      </c>
      <c r="AT89" s="24">
        <v>1.35</v>
      </c>
      <c r="AU89" s="9">
        <v>0.46</v>
      </c>
      <c r="AV89" s="9">
        <v>0.19</v>
      </c>
      <c r="AW89" s="9">
        <v>0.41</v>
      </c>
      <c r="AX89" s="9">
        <v>0.37</v>
      </c>
      <c r="AY89" s="9">
        <v>0.11</v>
      </c>
      <c r="AZ89" s="9">
        <v>1.67</v>
      </c>
      <c r="BA89" s="9">
        <v>1.49</v>
      </c>
      <c r="BB89" s="9">
        <v>2.5</v>
      </c>
      <c r="BC89" s="9">
        <v>2.2599999999999998</v>
      </c>
      <c r="BD89" s="9">
        <v>1.61</v>
      </c>
      <c r="BE89" s="9">
        <v>2.96</v>
      </c>
    </row>
    <row r="90" spans="1:57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7"/>
        <v>30.07</v>
      </c>
      <c r="H90" s="5">
        <f>G90-BD90</f>
        <v>28.46</v>
      </c>
      <c r="I90" s="5">
        <f>H90+BC90</f>
        <v>30.72</v>
      </c>
      <c r="J90" s="5">
        <f>I90+BB90</f>
        <v>33.22</v>
      </c>
      <c r="K90" s="5">
        <f>J90+BA90</f>
        <v>34.71</v>
      </c>
      <c r="L90" s="5">
        <f>K90+AZ90</f>
        <v>36.380000000000003</v>
      </c>
      <c r="M90" s="5">
        <f>L90+AY90</f>
        <v>36.49</v>
      </c>
      <c r="N90" s="5">
        <f>M90+AX90</f>
        <v>36.86</v>
      </c>
      <c r="O90" s="5">
        <f>N90+AW90</f>
        <v>37.269999999999996</v>
      </c>
      <c r="P90" s="5">
        <f>O90-AV90</f>
        <v>37.08</v>
      </c>
      <c r="Q90" s="5">
        <f>P90-AU90</f>
        <v>36.619999999999997</v>
      </c>
      <c r="R90" s="5">
        <f>Q90-AT90</f>
        <v>35.269999999999996</v>
      </c>
      <c r="S90" s="5">
        <f>R90-AS90</f>
        <v>35.049999999999997</v>
      </c>
      <c r="T90" s="19">
        <f>S90-AR90</f>
        <v>34.909999999999997</v>
      </c>
      <c r="U90" s="19">
        <f>T90-AQ90</f>
        <v>34.809999999999995</v>
      </c>
      <c r="V90" s="5">
        <f>U90+AP90</f>
        <v>35.039999999999992</v>
      </c>
      <c r="W90" s="5">
        <f>V90+AO90</f>
        <v>35.399999999999991</v>
      </c>
      <c r="X90" s="5">
        <f>W90+AN90</f>
        <v>37.11999999999999</v>
      </c>
      <c r="Y90" s="5">
        <f>X90+AM90</f>
        <v>37.249999999999993</v>
      </c>
      <c r="Z90" s="5">
        <f>Y90+AL90</f>
        <v>37.669999999999995</v>
      </c>
      <c r="AA90" s="5">
        <f>Z90-AK90</f>
        <v>37.649999999999991</v>
      </c>
      <c r="AB90" s="5">
        <f>AA90-AJ90</f>
        <v>36.86999999999999</v>
      </c>
      <c r="AC90" s="5">
        <f>AB90+AI90</f>
        <v>37.329999999999991</v>
      </c>
      <c r="AD90" s="5">
        <f t="shared" si="18"/>
        <v>36.439999999999991</v>
      </c>
      <c r="AE90" s="5">
        <f t="shared" si="19"/>
        <v>35.86999999999999</v>
      </c>
      <c r="AF90" s="56"/>
      <c r="AG90" s="9">
        <v>0.56999999999999995</v>
      </c>
      <c r="AH90" s="9">
        <v>0.89</v>
      </c>
      <c r="AI90" s="9">
        <v>0.46</v>
      </c>
      <c r="AJ90" s="9">
        <v>0.78</v>
      </c>
      <c r="AK90" s="9">
        <v>0.02</v>
      </c>
      <c r="AL90" s="9">
        <v>0.42</v>
      </c>
      <c r="AM90" s="9">
        <v>0.13</v>
      </c>
      <c r="AN90" s="9">
        <v>1.72</v>
      </c>
      <c r="AO90" s="9">
        <v>0.36</v>
      </c>
      <c r="AP90" s="9">
        <v>0.23</v>
      </c>
      <c r="AQ90" s="9">
        <v>0.1</v>
      </c>
      <c r="AR90" s="9">
        <v>0.14000000000000001</v>
      </c>
      <c r="AS90" s="9">
        <v>0.22</v>
      </c>
      <c r="AT90" s="24">
        <v>1.35</v>
      </c>
      <c r="AU90" s="9">
        <v>0.46</v>
      </c>
      <c r="AV90" s="9">
        <v>0.19</v>
      </c>
      <c r="AW90" s="9">
        <v>0.41</v>
      </c>
      <c r="AX90" s="9">
        <v>0.37</v>
      </c>
      <c r="AY90" s="9">
        <v>0.11</v>
      </c>
      <c r="AZ90" s="9">
        <v>1.67</v>
      </c>
      <c r="BA90" s="9">
        <v>1.49</v>
      </c>
      <c r="BB90" s="9">
        <v>2.5</v>
      </c>
      <c r="BC90" s="9">
        <v>2.2599999999999998</v>
      </c>
      <c r="BD90" s="9">
        <v>1.61</v>
      </c>
      <c r="BE90" s="9">
        <v>2.96</v>
      </c>
    </row>
    <row r="91" spans="1:57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7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">
        <f>C91*AC90</f>
        <v>335.96999999999991</v>
      </c>
      <c r="AD91" s="5">
        <f>C91*AD90</f>
        <v>327.95999999999992</v>
      </c>
      <c r="AE91" s="5">
        <f>C91*AE90</f>
        <v>322.82999999999993</v>
      </c>
      <c r="AF91" s="56"/>
      <c r="AG91" s="9">
        <v>0.56999999999999995</v>
      </c>
      <c r="AH91" s="9">
        <v>0.89</v>
      </c>
      <c r="AI91" s="9">
        <v>0.46</v>
      </c>
      <c r="AJ91" s="9">
        <v>0.78</v>
      </c>
      <c r="AK91" s="9">
        <v>0.02</v>
      </c>
      <c r="AL91" s="9">
        <v>0.42</v>
      </c>
      <c r="AM91" s="9">
        <v>0.13</v>
      </c>
      <c r="AN91" s="9">
        <v>1.72</v>
      </c>
      <c r="AO91" s="9">
        <v>0.36</v>
      </c>
      <c r="AP91" s="9">
        <v>0.23</v>
      </c>
      <c r="AQ91" s="9">
        <v>0.1</v>
      </c>
      <c r="AR91" s="9">
        <v>0.14000000000000001</v>
      </c>
      <c r="AS91" s="9">
        <v>0.22</v>
      </c>
      <c r="AT91" s="24">
        <v>1.35</v>
      </c>
      <c r="AU91" s="9">
        <v>0.46</v>
      </c>
      <c r="AV91" s="9">
        <v>0.19</v>
      </c>
      <c r="AW91" s="9">
        <v>0.41</v>
      </c>
      <c r="AX91" s="9">
        <v>0.37</v>
      </c>
      <c r="AY91" s="9">
        <v>0.11</v>
      </c>
      <c r="AZ91" s="9">
        <v>1.67</v>
      </c>
      <c r="BA91" s="9">
        <v>1.49</v>
      </c>
      <c r="BB91" s="9">
        <v>2.5</v>
      </c>
      <c r="BC91" s="9">
        <v>2.2599999999999998</v>
      </c>
      <c r="BD91" s="9">
        <v>1.61</v>
      </c>
      <c r="BE91" s="9">
        <v>2.96</v>
      </c>
    </row>
    <row r="92" spans="1:57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3">C92*$F$90</f>
        <v>462.42</v>
      </c>
      <c r="G92" s="5">
        <f t="shared" si="17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">
        <f>C92*AC90</f>
        <v>522.61999999999989</v>
      </c>
      <c r="AD92" s="5">
        <f>C92*AD90</f>
        <v>510.15999999999985</v>
      </c>
      <c r="AE92" s="5">
        <f>C92*AE90</f>
        <v>502.17999999999984</v>
      </c>
      <c r="AF92" s="56"/>
      <c r="AG92" s="9">
        <v>0.56999999999999995</v>
      </c>
      <c r="AH92" s="9">
        <v>0.89</v>
      </c>
      <c r="AI92" s="9">
        <v>0.46</v>
      </c>
      <c r="AJ92" s="9">
        <v>0.78</v>
      </c>
      <c r="AK92" s="9">
        <v>0.02</v>
      </c>
      <c r="AL92" s="9">
        <v>0.42</v>
      </c>
      <c r="AM92" s="9">
        <v>0.13</v>
      </c>
      <c r="AN92" s="9">
        <v>1.72</v>
      </c>
      <c r="AO92" s="9">
        <v>0.36</v>
      </c>
      <c r="AP92" s="9">
        <v>0.23</v>
      </c>
      <c r="AQ92" s="9">
        <v>0.1</v>
      </c>
      <c r="AR92" s="9">
        <v>0.14000000000000001</v>
      </c>
      <c r="AS92" s="9">
        <v>0.22</v>
      </c>
      <c r="AT92" s="24">
        <v>1.35</v>
      </c>
      <c r="AU92" s="9">
        <v>0.46</v>
      </c>
      <c r="AV92" s="9">
        <v>0.19</v>
      </c>
      <c r="AW92" s="9">
        <v>0.41</v>
      </c>
      <c r="AX92" s="9">
        <v>0.37</v>
      </c>
      <c r="AY92" s="9">
        <v>0.11</v>
      </c>
      <c r="AZ92" s="9">
        <v>1.67</v>
      </c>
      <c r="BA92" s="9">
        <v>1.49</v>
      </c>
      <c r="BB92" s="9">
        <v>2.5</v>
      </c>
      <c r="BC92" s="9">
        <v>2.2599999999999998</v>
      </c>
      <c r="BD92" s="9">
        <v>1.61</v>
      </c>
      <c r="BE92" s="9">
        <v>2.96</v>
      </c>
    </row>
    <row r="93" spans="1:57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3"/>
        <v>627.57000000000005</v>
      </c>
      <c r="G93" s="5">
        <f t="shared" si="17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">
        <f>C93*AC90</f>
        <v>709.26999999999987</v>
      </c>
      <c r="AD93" s="5">
        <f>C93*AD90</f>
        <v>692.35999999999979</v>
      </c>
      <c r="AE93" s="5">
        <f>C93*AE90</f>
        <v>681.52999999999986</v>
      </c>
      <c r="AF93" s="56"/>
      <c r="AG93" s="9">
        <v>0.56999999999999995</v>
      </c>
      <c r="AH93" s="9">
        <v>0.89</v>
      </c>
      <c r="AI93" s="9">
        <v>0.46</v>
      </c>
      <c r="AJ93" s="9">
        <v>0.78</v>
      </c>
      <c r="AK93" s="9">
        <v>0.02</v>
      </c>
      <c r="AL93" s="9">
        <v>0.42</v>
      </c>
      <c r="AM93" s="9">
        <v>0.13</v>
      </c>
      <c r="AN93" s="9">
        <v>1.72</v>
      </c>
      <c r="AO93" s="9">
        <v>0.36</v>
      </c>
      <c r="AP93" s="9">
        <v>0.23</v>
      </c>
      <c r="AQ93" s="9">
        <v>0.1</v>
      </c>
      <c r="AR93" s="9">
        <v>0.14000000000000001</v>
      </c>
      <c r="AS93" s="9">
        <v>0.22</v>
      </c>
      <c r="AT93" s="24">
        <v>1.35</v>
      </c>
      <c r="AU93" s="9">
        <v>0.46</v>
      </c>
      <c r="AV93" s="9">
        <v>0.19</v>
      </c>
      <c r="AW93" s="9">
        <v>0.41</v>
      </c>
      <c r="AX93" s="9">
        <v>0.37</v>
      </c>
      <c r="AY93" s="9">
        <v>0.11</v>
      </c>
      <c r="AZ93" s="9">
        <v>1.67</v>
      </c>
      <c r="BA93" s="9">
        <v>1.49</v>
      </c>
      <c r="BB93" s="9">
        <v>2.5</v>
      </c>
      <c r="BC93" s="9">
        <v>2.2599999999999998</v>
      </c>
      <c r="BD93" s="9">
        <v>1.61</v>
      </c>
      <c r="BE93" s="9">
        <v>2.96</v>
      </c>
    </row>
    <row r="94" spans="1:57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3"/>
        <v>1585.44</v>
      </c>
      <c r="G94" s="5">
        <f t="shared" si="17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">
        <f>C94*AC90</f>
        <v>1791.8399999999997</v>
      </c>
      <c r="AD94" s="5">
        <f>C94*AD90</f>
        <v>1749.1199999999994</v>
      </c>
      <c r="AE94" s="5">
        <f>C94*AE90</f>
        <v>1721.7599999999995</v>
      </c>
      <c r="AF94" s="56"/>
      <c r="AG94" s="9">
        <v>0.56999999999999995</v>
      </c>
      <c r="AH94" s="9">
        <v>0.89</v>
      </c>
      <c r="AI94" s="9">
        <v>0.46</v>
      </c>
      <c r="AJ94" s="9">
        <v>0.78</v>
      </c>
      <c r="AK94" s="9">
        <v>0.02</v>
      </c>
      <c r="AL94" s="9">
        <v>0.42</v>
      </c>
      <c r="AM94" s="9">
        <v>0.13</v>
      </c>
      <c r="AN94" s="9">
        <v>1.72</v>
      </c>
      <c r="AO94" s="9">
        <v>0.36</v>
      </c>
      <c r="AP94" s="9">
        <v>0.23</v>
      </c>
      <c r="AQ94" s="9">
        <v>0.1</v>
      </c>
      <c r="AR94" s="9">
        <v>0.14000000000000001</v>
      </c>
      <c r="AS94" s="9">
        <v>0.22</v>
      </c>
      <c r="AT94" s="24">
        <v>1.35</v>
      </c>
      <c r="AU94" s="9">
        <v>0.46</v>
      </c>
      <c r="AV94" s="9">
        <v>0.19</v>
      </c>
      <c r="AW94" s="9">
        <v>0.41</v>
      </c>
      <c r="AX94" s="9">
        <v>0.37</v>
      </c>
      <c r="AY94" s="9">
        <v>0.11</v>
      </c>
      <c r="AZ94" s="9">
        <v>1.67</v>
      </c>
      <c r="BA94" s="9">
        <v>1.49</v>
      </c>
      <c r="BB94" s="9">
        <v>2.5</v>
      </c>
      <c r="BC94" s="9">
        <v>2.2599999999999998</v>
      </c>
      <c r="BD94" s="9">
        <v>1.61</v>
      </c>
      <c r="BE94" s="9">
        <v>2.96</v>
      </c>
    </row>
    <row r="95" spans="1:57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7"/>
        <v>29.940000000000005</v>
      </c>
      <c r="H95" s="5">
        <f>G95-BD95</f>
        <v>28.330000000000005</v>
      </c>
      <c r="I95" s="5">
        <f>H95+BC95</f>
        <v>30.590000000000003</v>
      </c>
      <c r="J95" s="5">
        <f>I95+BB96</f>
        <v>33.090000000000003</v>
      </c>
      <c r="K95" s="5">
        <f>J95+BA95</f>
        <v>34.580000000000005</v>
      </c>
      <c r="L95" s="5">
        <f>K95+AZ95</f>
        <v>36.250000000000007</v>
      </c>
      <c r="M95" s="5">
        <f>L95+AY95</f>
        <v>36.360000000000007</v>
      </c>
      <c r="N95" s="5">
        <f>M95+AX95</f>
        <v>36.730000000000004</v>
      </c>
      <c r="O95" s="5">
        <f>N95+AW95</f>
        <v>37.14</v>
      </c>
      <c r="P95" s="5">
        <f>O95-AV95</f>
        <v>36.950000000000003</v>
      </c>
      <c r="Q95" s="5">
        <f>P95-AU95</f>
        <v>36.49</v>
      </c>
      <c r="R95" s="5">
        <f>Q95-AT95</f>
        <v>35.14</v>
      </c>
      <c r="S95" s="5">
        <f>R95-AS95</f>
        <v>34.92</v>
      </c>
      <c r="T95" s="19">
        <f>S95-AR95</f>
        <v>34.78</v>
      </c>
      <c r="U95" s="19">
        <f>T95-AQ95</f>
        <v>34.68</v>
      </c>
      <c r="V95" s="5">
        <f>U95+AP95</f>
        <v>34.909999999999997</v>
      </c>
      <c r="W95" s="5">
        <f>V95+AO95</f>
        <v>35.269999999999996</v>
      </c>
      <c r="X95" s="5">
        <f>W95+AN95</f>
        <v>36.989999999999995</v>
      </c>
      <c r="Y95" s="5">
        <f>X95+AM95</f>
        <v>37.119999999999997</v>
      </c>
      <c r="Z95" s="5">
        <f>Y95+AL95</f>
        <v>37.54</v>
      </c>
      <c r="AA95" s="5">
        <f>Z95-AK95</f>
        <v>37.519999999999996</v>
      </c>
      <c r="AB95" s="5">
        <f>AA95-AJ95</f>
        <v>36.739999999999995</v>
      </c>
      <c r="AC95" s="5">
        <f>AB95+AI95</f>
        <v>37.199999999999996</v>
      </c>
      <c r="AD95" s="5">
        <f t="shared" si="18"/>
        <v>36.309999999999995</v>
      </c>
      <c r="AE95" s="5">
        <f t="shared" si="19"/>
        <v>35.739999999999995</v>
      </c>
      <c r="AF95" s="56"/>
      <c r="AG95" s="9">
        <v>0.56999999999999995</v>
      </c>
      <c r="AH95" s="9">
        <v>0.89</v>
      </c>
      <c r="AI95" s="9">
        <v>0.46</v>
      </c>
      <c r="AJ95" s="9">
        <v>0.78</v>
      </c>
      <c r="AK95" s="9">
        <v>0.02</v>
      </c>
      <c r="AL95" s="9">
        <v>0.42</v>
      </c>
      <c r="AM95" s="9">
        <v>0.13</v>
      </c>
      <c r="AN95" s="9">
        <v>1.72</v>
      </c>
      <c r="AO95" s="9">
        <v>0.36</v>
      </c>
      <c r="AP95" s="9">
        <v>0.23</v>
      </c>
      <c r="AQ95" s="9">
        <v>0.1</v>
      </c>
      <c r="AR95" s="9">
        <v>0.14000000000000001</v>
      </c>
      <c r="AS95" s="9">
        <v>0.22</v>
      </c>
      <c r="AT95" s="24">
        <v>1.35</v>
      </c>
      <c r="AU95" s="9">
        <v>0.46</v>
      </c>
      <c r="AV95" s="9">
        <v>0.19</v>
      </c>
      <c r="AW95" s="9">
        <v>0.41</v>
      </c>
      <c r="AX95" s="9">
        <v>0.37</v>
      </c>
      <c r="AY95" s="9">
        <v>0.11</v>
      </c>
      <c r="AZ95" s="9">
        <v>1.67</v>
      </c>
      <c r="BA95" s="9">
        <v>1.49</v>
      </c>
      <c r="BB95" s="9">
        <v>2.5</v>
      </c>
      <c r="BC95" s="9">
        <v>2.2599999999999998</v>
      </c>
      <c r="BD95" s="9">
        <v>1.61</v>
      </c>
      <c r="BE95" s="9">
        <v>2.96</v>
      </c>
    </row>
    <row r="96" spans="1:57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7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">
        <f>C96*AC95</f>
        <v>334.79999999999995</v>
      </c>
      <c r="AD96" s="5">
        <f>C96*AD95</f>
        <v>326.78999999999996</v>
      </c>
      <c r="AE96" s="5">
        <f>C96*AE95</f>
        <v>321.65999999999997</v>
      </c>
      <c r="AF96" s="56"/>
      <c r="AG96" s="9">
        <v>0.56999999999999995</v>
      </c>
      <c r="AH96" s="9">
        <v>0.89</v>
      </c>
      <c r="AI96" s="9">
        <v>0.46</v>
      </c>
      <c r="AJ96" s="9">
        <v>0.78</v>
      </c>
      <c r="AK96" s="9">
        <v>0.02</v>
      </c>
      <c r="AL96" s="9">
        <v>0.42</v>
      </c>
      <c r="AM96" s="9">
        <v>0.13</v>
      </c>
      <c r="AN96" s="9">
        <v>1.72</v>
      </c>
      <c r="AO96" s="9">
        <v>0.36</v>
      </c>
      <c r="AP96" s="9">
        <v>0.23</v>
      </c>
      <c r="AQ96" s="9">
        <v>0.1</v>
      </c>
      <c r="AR96" s="9">
        <v>0.14000000000000001</v>
      </c>
      <c r="AS96" s="9">
        <v>0.22</v>
      </c>
      <c r="AT96" s="24">
        <v>1.35</v>
      </c>
      <c r="AU96" s="9">
        <v>0.46</v>
      </c>
      <c r="AV96" s="9">
        <v>0.19</v>
      </c>
      <c r="AW96" s="9">
        <v>0.41</v>
      </c>
      <c r="AX96" s="9">
        <v>0.37</v>
      </c>
      <c r="AY96" s="9">
        <v>0.11</v>
      </c>
      <c r="AZ96" s="9">
        <v>1.67</v>
      </c>
      <c r="BA96" s="9">
        <v>1.49</v>
      </c>
      <c r="BB96" s="9">
        <v>2.5</v>
      </c>
      <c r="BC96" s="9">
        <v>2.2599999999999998</v>
      </c>
      <c r="BD96" s="9">
        <v>1.61</v>
      </c>
      <c r="BE96" s="9">
        <v>2.96</v>
      </c>
    </row>
    <row r="97" spans="1:57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4">C97*$F$95</f>
        <v>460.60000000000008</v>
      </c>
      <c r="G97" s="5">
        <f t="shared" si="17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">
        <f>C97*AC95</f>
        <v>520.79999999999995</v>
      </c>
      <c r="AD97" s="5">
        <f>C97*AD95</f>
        <v>508.33999999999992</v>
      </c>
      <c r="AE97" s="5">
        <f>C97*AE95</f>
        <v>500.3599999999999</v>
      </c>
      <c r="AF97" s="56"/>
      <c r="AG97" s="9">
        <v>0.56999999999999995</v>
      </c>
      <c r="AH97" s="9">
        <v>0.89</v>
      </c>
      <c r="AI97" s="9">
        <v>0.46</v>
      </c>
      <c r="AJ97" s="9">
        <v>0.78</v>
      </c>
      <c r="AK97" s="9">
        <v>0.02</v>
      </c>
      <c r="AL97" s="9">
        <v>0.42</v>
      </c>
      <c r="AM97" s="9">
        <v>0.13</v>
      </c>
      <c r="AN97" s="9">
        <v>1.72</v>
      </c>
      <c r="AO97" s="9">
        <v>0.36</v>
      </c>
      <c r="AP97" s="9">
        <v>0.23</v>
      </c>
      <c r="AQ97" s="9">
        <v>0.1</v>
      </c>
      <c r="AR97" s="9">
        <v>0.14000000000000001</v>
      </c>
      <c r="AS97" s="9">
        <v>0.22</v>
      </c>
      <c r="AT97" s="24">
        <v>1.35</v>
      </c>
      <c r="AU97" s="9">
        <v>0.46</v>
      </c>
      <c r="AV97" s="9">
        <v>0.19</v>
      </c>
      <c r="AW97" s="9">
        <v>0.41</v>
      </c>
      <c r="AX97" s="9">
        <v>0.37</v>
      </c>
      <c r="AY97" s="9">
        <v>0.11</v>
      </c>
      <c r="AZ97" s="9">
        <v>1.67</v>
      </c>
      <c r="BA97" s="9">
        <v>1.49</v>
      </c>
      <c r="BB97" s="9">
        <v>2.5</v>
      </c>
      <c r="BC97" s="9">
        <v>2.2599999999999998</v>
      </c>
      <c r="BD97" s="9">
        <v>1.61</v>
      </c>
      <c r="BE97" s="9">
        <v>2.96</v>
      </c>
    </row>
    <row r="98" spans="1:57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4"/>
        <v>625.10000000000014</v>
      </c>
      <c r="G98" s="5">
        <f t="shared" si="17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">
        <f>C98*AC95</f>
        <v>706.8</v>
      </c>
      <c r="AD98" s="5">
        <f>C98*AD95</f>
        <v>689.88999999999987</v>
      </c>
      <c r="AE98" s="5">
        <f>C98*AE95</f>
        <v>679.06</v>
      </c>
      <c r="AF98" s="56"/>
      <c r="AG98" s="9">
        <v>0.56999999999999995</v>
      </c>
      <c r="AH98" s="9">
        <v>0.89</v>
      </c>
      <c r="AI98" s="9">
        <v>0.46</v>
      </c>
      <c r="AJ98" s="9">
        <v>0.78</v>
      </c>
      <c r="AK98" s="9">
        <v>0.02</v>
      </c>
      <c r="AL98" s="9">
        <v>0.42</v>
      </c>
      <c r="AM98" s="9">
        <v>0.13</v>
      </c>
      <c r="AN98" s="9">
        <v>1.72</v>
      </c>
      <c r="AO98" s="9">
        <v>0.36</v>
      </c>
      <c r="AP98" s="9">
        <v>0.23</v>
      </c>
      <c r="AQ98" s="9">
        <v>0.1</v>
      </c>
      <c r="AR98" s="9">
        <v>0.14000000000000001</v>
      </c>
      <c r="AS98" s="9">
        <v>0.22</v>
      </c>
      <c r="AT98" s="24">
        <v>1.35</v>
      </c>
      <c r="AU98" s="9">
        <v>0.46</v>
      </c>
      <c r="AV98" s="9">
        <v>0.19</v>
      </c>
      <c r="AW98" s="9">
        <v>0.41</v>
      </c>
      <c r="AX98" s="9">
        <v>0.37</v>
      </c>
      <c r="AY98" s="9">
        <v>0.11</v>
      </c>
      <c r="AZ98" s="9">
        <v>1.67</v>
      </c>
      <c r="BA98" s="9">
        <v>1.49</v>
      </c>
      <c r="BB98" s="9">
        <v>2.5</v>
      </c>
      <c r="BC98" s="9">
        <v>2.2599999999999998</v>
      </c>
      <c r="BD98" s="9">
        <v>1.61</v>
      </c>
      <c r="BE98" s="9">
        <v>2.96</v>
      </c>
    </row>
    <row r="99" spans="1:57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4"/>
        <v>1579.2000000000003</v>
      </c>
      <c r="G99" s="5">
        <f t="shared" si="17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">
        <f>C99*AC95</f>
        <v>1785.6</v>
      </c>
      <c r="AD99" s="5">
        <f>C99*AD95</f>
        <v>1742.8799999999997</v>
      </c>
      <c r="AE99" s="5">
        <f>C99*AE95</f>
        <v>1715.5199999999998</v>
      </c>
      <c r="AF99" s="56"/>
      <c r="AG99" s="9">
        <v>0.56999999999999995</v>
      </c>
      <c r="AH99" s="9">
        <v>0.89</v>
      </c>
      <c r="AI99" s="9">
        <v>0.46</v>
      </c>
      <c r="AJ99" s="9">
        <v>0.78</v>
      </c>
      <c r="AK99" s="9">
        <v>0.02</v>
      </c>
      <c r="AL99" s="9">
        <v>0.42</v>
      </c>
      <c r="AM99" s="9">
        <v>0.13</v>
      </c>
      <c r="AN99" s="9">
        <v>1.72</v>
      </c>
      <c r="AO99" s="9">
        <v>0.36</v>
      </c>
      <c r="AP99" s="9">
        <v>0.23</v>
      </c>
      <c r="AQ99" s="9">
        <v>0.1</v>
      </c>
      <c r="AR99" s="9">
        <v>0.14000000000000001</v>
      </c>
      <c r="AS99" s="9">
        <v>0.22</v>
      </c>
      <c r="AT99" s="24">
        <v>1.35</v>
      </c>
      <c r="AU99" s="9">
        <v>0.46</v>
      </c>
      <c r="AV99" s="9">
        <v>0.19</v>
      </c>
      <c r="AW99" s="9">
        <v>0.41</v>
      </c>
      <c r="AX99" s="9">
        <v>0.37</v>
      </c>
      <c r="AY99" s="9">
        <v>0.11</v>
      </c>
      <c r="AZ99" s="9">
        <v>1.67</v>
      </c>
      <c r="BA99" s="9">
        <v>1.49</v>
      </c>
      <c r="BB99" s="9">
        <v>2.5</v>
      </c>
      <c r="BC99" s="9">
        <v>2.2599999999999998</v>
      </c>
      <c r="BD99" s="9">
        <v>1.61</v>
      </c>
      <c r="BE99" s="9">
        <v>2.96</v>
      </c>
    </row>
    <row r="100" spans="1:57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5">D100-4.44</f>
        <v>32.18</v>
      </c>
      <c r="F100" s="5">
        <f>E100+0.75</f>
        <v>32.93</v>
      </c>
      <c r="G100" s="5">
        <f t="shared" si="17"/>
        <v>29.97</v>
      </c>
      <c r="H100" s="5">
        <f t="shared" ref="H100:H108" si="26">G100-BD100</f>
        <v>28.36</v>
      </c>
      <c r="I100" s="5">
        <f t="shared" ref="I100:I108" si="27">H100+BC100</f>
        <v>30.619999999999997</v>
      </c>
      <c r="J100" s="5">
        <f t="shared" ref="J100:J108" si="28">I100+BB100</f>
        <v>33.119999999999997</v>
      </c>
      <c r="K100" s="5">
        <f t="shared" ref="K100:K108" si="29">J100+BA100</f>
        <v>34.61</v>
      </c>
      <c r="L100" s="5">
        <f t="shared" ref="L100:L108" si="30">K100+AZ100</f>
        <v>36.28</v>
      </c>
      <c r="M100" s="5">
        <f t="shared" ref="M100:M108" si="31">L100+AY100</f>
        <v>36.39</v>
      </c>
      <c r="N100" s="5">
        <f t="shared" ref="N100:N108" si="32">M100+AX100</f>
        <v>36.76</v>
      </c>
      <c r="O100" s="5">
        <f t="shared" ref="O100:O108" si="33">N100+AW100</f>
        <v>37.169999999999995</v>
      </c>
      <c r="P100" s="5">
        <f t="shared" ref="P100:P108" si="34">O100-AV100</f>
        <v>36.979999999999997</v>
      </c>
      <c r="Q100" s="5">
        <f t="shared" ref="Q100:Q108" si="35">P100-AU100</f>
        <v>36.519999999999996</v>
      </c>
      <c r="R100" s="5">
        <f t="shared" ref="R100:R108" si="36">Q100-AT100</f>
        <v>35.169999999999995</v>
      </c>
      <c r="S100" s="5">
        <f t="shared" ref="S100:S108" si="37">R100-AS100</f>
        <v>34.949999999999996</v>
      </c>
      <c r="T100" s="19">
        <f t="shared" ref="T100:T108" si="38">S100-AR100</f>
        <v>34.809999999999995</v>
      </c>
      <c r="U100" s="19">
        <f t="shared" ref="U100:U108" si="39">T100-AQ100</f>
        <v>34.709999999999994</v>
      </c>
      <c r="V100" s="5">
        <f t="shared" ref="V100:V108" si="40">U100+AP100</f>
        <v>34.939999999999991</v>
      </c>
      <c r="W100" s="5">
        <f t="shared" ref="W100:W108" si="41">V100+AO100</f>
        <v>35.29999999999999</v>
      </c>
      <c r="X100" s="5">
        <f t="shared" ref="X100:X108" si="42">W100+AN100</f>
        <v>37.019999999999989</v>
      </c>
      <c r="Y100" s="5">
        <f t="shared" ref="Y100:Y108" si="43">X100+AM100</f>
        <v>37.149999999999991</v>
      </c>
      <c r="Z100" s="5">
        <f t="shared" ref="Z100:Z108" si="44">Y100+AL100</f>
        <v>37.569999999999993</v>
      </c>
      <c r="AA100" s="5">
        <f t="shared" ref="AA100:AA108" si="45">Z100-AK100</f>
        <v>37.54999999999999</v>
      </c>
      <c r="AB100" s="5">
        <f t="shared" ref="AB100:AB108" si="46">AA100-AJ100</f>
        <v>36.769999999999989</v>
      </c>
      <c r="AC100" s="5">
        <f t="shared" ref="AC100:AC108" si="47">AB100+AI100</f>
        <v>37.22999999999999</v>
      </c>
      <c r="AD100" s="5">
        <f t="shared" si="18"/>
        <v>36.339999999999989</v>
      </c>
      <c r="AE100" s="5">
        <f t="shared" si="19"/>
        <v>35.769999999999989</v>
      </c>
      <c r="AF100" s="56"/>
      <c r="AG100" s="9">
        <v>0.56999999999999995</v>
      </c>
      <c r="AH100" s="9">
        <v>0.89</v>
      </c>
      <c r="AI100" s="9">
        <v>0.46</v>
      </c>
      <c r="AJ100" s="9">
        <v>0.78</v>
      </c>
      <c r="AK100" s="9">
        <v>0.02</v>
      </c>
      <c r="AL100" s="9">
        <v>0.42</v>
      </c>
      <c r="AM100" s="9">
        <v>0.13</v>
      </c>
      <c r="AN100" s="9">
        <v>1.72</v>
      </c>
      <c r="AO100" s="9">
        <v>0.36</v>
      </c>
      <c r="AP100" s="9">
        <v>0.23</v>
      </c>
      <c r="AQ100" s="9">
        <v>0.1</v>
      </c>
      <c r="AR100" s="9">
        <v>0.14000000000000001</v>
      </c>
      <c r="AS100" s="9">
        <v>0.22</v>
      </c>
      <c r="AT100" s="24">
        <v>1.35</v>
      </c>
      <c r="AU100" s="9">
        <v>0.46</v>
      </c>
      <c r="AV100" s="9">
        <v>0.19</v>
      </c>
      <c r="AW100" s="9">
        <v>0.41</v>
      </c>
      <c r="AX100" s="9">
        <v>0.37</v>
      </c>
      <c r="AY100" s="9">
        <v>0.11</v>
      </c>
      <c r="AZ100" s="9">
        <v>1.67</v>
      </c>
      <c r="BA100" s="9">
        <v>1.49</v>
      </c>
      <c r="BB100" s="9">
        <v>2.5</v>
      </c>
      <c r="BC100" s="9">
        <v>2.2599999999999998</v>
      </c>
      <c r="BD100" s="9">
        <v>1.61</v>
      </c>
      <c r="BE100" s="9">
        <v>2.96</v>
      </c>
    </row>
    <row r="101" spans="1:57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5"/>
        <v>32.190000000000005</v>
      </c>
      <c r="F101" s="5">
        <f t="shared" ref="F101:F108" si="48">E101+0.75</f>
        <v>32.940000000000005</v>
      </c>
      <c r="G101" s="5">
        <f t="shared" si="17"/>
        <v>29.980000000000004</v>
      </c>
      <c r="H101" s="5">
        <f t="shared" si="26"/>
        <v>28.370000000000005</v>
      </c>
      <c r="I101" s="5">
        <f t="shared" si="27"/>
        <v>30.630000000000003</v>
      </c>
      <c r="J101" s="5">
        <f t="shared" si="28"/>
        <v>33.130000000000003</v>
      </c>
      <c r="K101" s="5">
        <f t="shared" si="29"/>
        <v>34.620000000000005</v>
      </c>
      <c r="L101" s="5">
        <f t="shared" si="30"/>
        <v>36.290000000000006</v>
      </c>
      <c r="M101" s="5">
        <f t="shared" si="31"/>
        <v>36.400000000000006</v>
      </c>
      <c r="N101" s="5">
        <f t="shared" si="32"/>
        <v>36.770000000000003</v>
      </c>
      <c r="O101" s="5">
        <f t="shared" si="33"/>
        <v>37.18</v>
      </c>
      <c r="P101" s="5">
        <f t="shared" si="34"/>
        <v>36.99</v>
      </c>
      <c r="Q101" s="5">
        <f t="shared" si="35"/>
        <v>36.53</v>
      </c>
      <c r="R101" s="5">
        <f t="shared" si="36"/>
        <v>35.18</v>
      </c>
      <c r="S101" s="5">
        <f t="shared" si="37"/>
        <v>34.96</v>
      </c>
      <c r="T101" s="19">
        <f t="shared" si="38"/>
        <v>34.82</v>
      </c>
      <c r="U101" s="19">
        <f t="shared" si="39"/>
        <v>34.72</v>
      </c>
      <c r="V101" s="5">
        <f t="shared" si="40"/>
        <v>34.949999999999996</v>
      </c>
      <c r="W101" s="5">
        <f t="shared" si="41"/>
        <v>35.309999999999995</v>
      </c>
      <c r="X101" s="5">
        <f t="shared" si="42"/>
        <v>37.029999999999994</v>
      </c>
      <c r="Y101" s="5">
        <f t="shared" si="43"/>
        <v>37.159999999999997</v>
      </c>
      <c r="Z101" s="5">
        <f t="shared" si="44"/>
        <v>37.58</v>
      </c>
      <c r="AA101" s="5">
        <f t="shared" si="45"/>
        <v>37.559999999999995</v>
      </c>
      <c r="AB101" s="5">
        <f t="shared" si="46"/>
        <v>36.769999999999996</v>
      </c>
      <c r="AC101" s="5">
        <f t="shared" si="47"/>
        <v>37.229999999999997</v>
      </c>
      <c r="AD101" s="5">
        <f t="shared" si="18"/>
        <v>36.339999999999996</v>
      </c>
      <c r="AE101" s="5">
        <f t="shared" si="19"/>
        <v>35.769999999999996</v>
      </c>
      <c r="AF101" s="56"/>
      <c r="AG101" s="9">
        <v>0.56999999999999995</v>
      </c>
      <c r="AH101" s="9">
        <v>0.89</v>
      </c>
      <c r="AI101" s="9">
        <v>0.46</v>
      </c>
      <c r="AJ101" s="9">
        <v>0.79</v>
      </c>
      <c r="AK101" s="9">
        <v>0.02</v>
      </c>
      <c r="AL101" s="9">
        <v>0.42</v>
      </c>
      <c r="AM101" s="9">
        <v>0.13</v>
      </c>
      <c r="AN101" s="9">
        <v>1.72</v>
      </c>
      <c r="AO101" s="9">
        <v>0.36</v>
      </c>
      <c r="AP101" s="9">
        <v>0.23</v>
      </c>
      <c r="AQ101" s="9">
        <v>0.1</v>
      </c>
      <c r="AR101" s="9">
        <v>0.14000000000000001</v>
      </c>
      <c r="AS101" s="9">
        <v>0.22</v>
      </c>
      <c r="AT101" s="24">
        <v>1.35</v>
      </c>
      <c r="AU101" s="9">
        <v>0.46</v>
      </c>
      <c r="AV101" s="9">
        <v>0.19</v>
      </c>
      <c r="AW101" s="9">
        <v>0.41</v>
      </c>
      <c r="AX101" s="9">
        <v>0.37</v>
      </c>
      <c r="AY101" s="9">
        <v>0.11</v>
      </c>
      <c r="AZ101" s="9">
        <v>1.67</v>
      </c>
      <c r="BA101" s="9">
        <v>1.49</v>
      </c>
      <c r="BB101" s="9">
        <v>2.5</v>
      </c>
      <c r="BC101" s="9">
        <v>2.2599999999999998</v>
      </c>
      <c r="BD101" s="9">
        <v>1.61</v>
      </c>
      <c r="BE101" s="9">
        <v>2.96</v>
      </c>
    </row>
    <row r="102" spans="1:57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5"/>
        <v>31.859999999999996</v>
      </c>
      <c r="F102" s="5">
        <f t="shared" si="48"/>
        <v>32.61</v>
      </c>
      <c r="G102" s="5">
        <f t="shared" si="17"/>
        <v>29.65</v>
      </c>
      <c r="H102" s="5">
        <f t="shared" si="26"/>
        <v>28.04</v>
      </c>
      <c r="I102" s="5">
        <f t="shared" si="27"/>
        <v>30.299999999999997</v>
      </c>
      <c r="J102" s="5">
        <f t="shared" si="28"/>
        <v>32.799999999999997</v>
      </c>
      <c r="K102" s="5">
        <f t="shared" si="29"/>
        <v>34.29</v>
      </c>
      <c r="L102" s="5">
        <f t="shared" si="30"/>
        <v>35.96</v>
      </c>
      <c r="M102" s="5">
        <f t="shared" si="31"/>
        <v>36.07</v>
      </c>
      <c r="N102" s="5">
        <f t="shared" si="32"/>
        <v>36.44</v>
      </c>
      <c r="O102" s="5">
        <f t="shared" si="33"/>
        <v>36.849999999999994</v>
      </c>
      <c r="P102" s="5">
        <f t="shared" si="34"/>
        <v>36.659999999999997</v>
      </c>
      <c r="Q102" s="5">
        <f t="shared" si="35"/>
        <v>36.199999999999996</v>
      </c>
      <c r="R102" s="5">
        <f t="shared" si="36"/>
        <v>34.849999999999994</v>
      </c>
      <c r="S102" s="5">
        <f t="shared" si="37"/>
        <v>34.629999999999995</v>
      </c>
      <c r="T102" s="19">
        <f t="shared" si="38"/>
        <v>34.489999999999995</v>
      </c>
      <c r="U102" s="19">
        <f t="shared" si="39"/>
        <v>34.389999999999993</v>
      </c>
      <c r="V102" s="5">
        <f t="shared" si="40"/>
        <v>34.61999999999999</v>
      </c>
      <c r="W102" s="5">
        <f t="shared" si="41"/>
        <v>34.97999999999999</v>
      </c>
      <c r="X102" s="5">
        <f t="shared" si="42"/>
        <v>36.699999999999989</v>
      </c>
      <c r="Y102" s="5">
        <f t="shared" si="43"/>
        <v>36.829999999999991</v>
      </c>
      <c r="Z102" s="5">
        <f t="shared" si="44"/>
        <v>37.249999999999993</v>
      </c>
      <c r="AA102" s="5">
        <f t="shared" si="45"/>
        <v>37.22999999999999</v>
      </c>
      <c r="AB102" s="5">
        <f t="shared" si="46"/>
        <v>36.439999999999991</v>
      </c>
      <c r="AC102" s="5">
        <f t="shared" si="47"/>
        <v>36.899999999999991</v>
      </c>
      <c r="AD102" s="5">
        <f t="shared" si="18"/>
        <v>36.009999999999991</v>
      </c>
      <c r="AE102" s="5">
        <f t="shared" si="19"/>
        <v>35.439999999999991</v>
      </c>
      <c r="AF102" s="56"/>
      <c r="AG102" s="9">
        <v>0.56999999999999995</v>
      </c>
      <c r="AH102" s="9">
        <v>0.89</v>
      </c>
      <c r="AI102" s="9">
        <v>0.46</v>
      </c>
      <c r="AJ102" s="9">
        <v>0.79</v>
      </c>
      <c r="AK102" s="9">
        <v>0.02</v>
      </c>
      <c r="AL102" s="9">
        <v>0.42</v>
      </c>
      <c r="AM102" s="9">
        <v>0.13</v>
      </c>
      <c r="AN102" s="9">
        <v>1.72</v>
      </c>
      <c r="AO102" s="9">
        <v>0.36</v>
      </c>
      <c r="AP102" s="9">
        <v>0.23</v>
      </c>
      <c r="AQ102" s="9">
        <v>0.1</v>
      </c>
      <c r="AR102" s="9">
        <v>0.14000000000000001</v>
      </c>
      <c r="AS102" s="9">
        <v>0.22</v>
      </c>
      <c r="AT102" s="24">
        <v>1.35</v>
      </c>
      <c r="AU102" s="9">
        <v>0.46</v>
      </c>
      <c r="AV102" s="9">
        <v>0.19</v>
      </c>
      <c r="AW102" s="9">
        <v>0.41</v>
      </c>
      <c r="AX102" s="9">
        <v>0.37</v>
      </c>
      <c r="AY102" s="9">
        <v>0.11</v>
      </c>
      <c r="AZ102" s="9">
        <v>1.67</v>
      </c>
      <c r="BA102" s="9">
        <v>1.49</v>
      </c>
      <c r="BB102" s="9">
        <v>2.5</v>
      </c>
      <c r="BC102" s="9">
        <v>2.2599999999999998</v>
      </c>
      <c r="BD102" s="9">
        <v>1.61</v>
      </c>
      <c r="BE102" s="9">
        <v>2.96</v>
      </c>
    </row>
    <row r="103" spans="1:57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5"/>
        <v>32.230000000000004</v>
      </c>
      <c r="F103" s="5">
        <f t="shared" si="48"/>
        <v>32.980000000000004</v>
      </c>
      <c r="G103" s="5">
        <f t="shared" si="17"/>
        <v>30.020000000000003</v>
      </c>
      <c r="H103" s="5">
        <f t="shared" si="26"/>
        <v>28.410000000000004</v>
      </c>
      <c r="I103" s="5">
        <f t="shared" si="27"/>
        <v>30.67</v>
      </c>
      <c r="J103" s="5">
        <f t="shared" si="28"/>
        <v>33.17</v>
      </c>
      <c r="K103" s="5">
        <f t="shared" si="29"/>
        <v>34.660000000000004</v>
      </c>
      <c r="L103" s="5">
        <f t="shared" si="30"/>
        <v>36.330000000000005</v>
      </c>
      <c r="M103" s="5">
        <f t="shared" si="31"/>
        <v>36.440000000000005</v>
      </c>
      <c r="N103" s="5">
        <f t="shared" si="32"/>
        <v>36.81</v>
      </c>
      <c r="O103" s="5">
        <f t="shared" si="33"/>
        <v>37.22</v>
      </c>
      <c r="P103" s="5">
        <f t="shared" si="34"/>
        <v>37.03</v>
      </c>
      <c r="Q103" s="5">
        <f t="shared" si="35"/>
        <v>36.57</v>
      </c>
      <c r="R103" s="5">
        <f t="shared" si="36"/>
        <v>35.22</v>
      </c>
      <c r="S103" s="5">
        <f t="shared" si="37"/>
        <v>35</v>
      </c>
      <c r="T103" s="19">
        <f t="shared" si="38"/>
        <v>34.86</v>
      </c>
      <c r="U103" s="19">
        <f t="shared" si="39"/>
        <v>34.76</v>
      </c>
      <c r="V103" s="5">
        <f t="shared" si="40"/>
        <v>34.989999999999995</v>
      </c>
      <c r="W103" s="5">
        <f t="shared" si="41"/>
        <v>35.349999999999994</v>
      </c>
      <c r="X103" s="5">
        <f t="shared" si="42"/>
        <v>37.069999999999993</v>
      </c>
      <c r="Y103" s="5">
        <f t="shared" si="43"/>
        <v>37.199999999999996</v>
      </c>
      <c r="Z103" s="5">
        <f t="shared" si="44"/>
        <v>37.619999999999997</v>
      </c>
      <c r="AA103" s="5">
        <f t="shared" si="45"/>
        <v>37.599999999999994</v>
      </c>
      <c r="AB103" s="5">
        <f t="shared" si="46"/>
        <v>36.819999999999993</v>
      </c>
      <c r="AC103" s="5">
        <f t="shared" si="47"/>
        <v>37.279999999999994</v>
      </c>
      <c r="AD103" s="5">
        <f t="shared" si="18"/>
        <v>36.389999999999993</v>
      </c>
      <c r="AE103" s="5">
        <f t="shared" si="19"/>
        <v>35.819999999999993</v>
      </c>
      <c r="AF103" s="56"/>
      <c r="AG103" s="9">
        <v>0.56999999999999995</v>
      </c>
      <c r="AH103" s="9">
        <v>0.89</v>
      </c>
      <c r="AI103" s="9">
        <v>0.46</v>
      </c>
      <c r="AJ103" s="9">
        <v>0.78</v>
      </c>
      <c r="AK103" s="9">
        <v>0.02</v>
      </c>
      <c r="AL103" s="9">
        <v>0.42</v>
      </c>
      <c r="AM103" s="9">
        <v>0.13</v>
      </c>
      <c r="AN103" s="9">
        <v>1.72</v>
      </c>
      <c r="AO103" s="9">
        <v>0.36</v>
      </c>
      <c r="AP103" s="9">
        <v>0.23</v>
      </c>
      <c r="AQ103" s="9">
        <v>0.1</v>
      </c>
      <c r="AR103" s="9">
        <v>0.14000000000000001</v>
      </c>
      <c r="AS103" s="9">
        <v>0.22</v>
      </c>
      <c r="AT103" s="24">
        <v>1.35</v>
      </c>
      <c r="AU103" s="9">
        <v>0.46</v>
      </c>
      <c r="AV103" s="9">
        <v>0.19</v>
      </c>
      <c r="AW103" s="9">
        <v>0.41</v>
      </c>
      <c r="AX103" s="9">
        <v>0.37</v>
      </c>
      <c r="AY103" s="9">
        <v>0.11</v>
      </c>
      <c r="AZ103" s="9">
        <v>1.67</v>
      </c>
      <c r="BA103" s="9">
        <v>1.49</v>
      </c>
      <c r="BB103" s="9">
        <v>2.5</v>
      </c>
      <c r="BC103" s="9">
        <v>2.2599999999999998</v>
      </c>
      <c r="BD103" s="9">
        <v>1.61</v>
      </c>
      <c r="BE103" s="9">
        <v>2.96</v>
      </c>
    </row>
    <row r="104" spans="1:57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5"/>
        <v>32.39</v>
      </c>
      <c r="F104" s="5">
        <f t="shared" si="48"/>
        <v>33.14</v>
      </c>
      <c r="G104" s="5">
        <f t="shared" si="17"/>
        <v>30.18</v>
      </c>
      <c r="H104" s="5">
        <f t="shared" si="26"/>
        <v>28.57</v>
      </c>
      <c r="I104" s="5">
        <f t="shared" si="27"/>
        <v>30.83</v>
      </c>
      <c r="J104" s="5">
        <f t="shared" si="28"/>
        <v>33.33</v>
      </c>
      <c r="K104" s="5">
        <f t="shared" si="29"/>
        <v>34.82</v>
      </c>
      <c r="L104" s="5">
        <f t="shared" si="30"/>
        <v>36.49</v>
      </c>
      <c r="M104" s="5">
        <f t="shared" si="31"/>
        <v>36.6</v>
      </c>
      <c r="N104" s="5">
        <f t="shared" si="32"/>
        <v>36.97</v>
      </c>
      <c r="O104" s="5">
        <f t="shared" si="33"/>
        <v>37.379999999999995</v>
      </c>
      <c r="P104" s="5">
        <f t="shared" si="34"/>
        <v>37.19</v>
      </c>
      <c r="Q104" s="5">
        <f t="shared" si="35"/>
        <v>36.729999999999997</v>
      </c>
      <c r="R104" s="5">
        <f t="shared" si="36"/>
        <v>35.379999999999995</v>
      </c>
      <c r="S104" s="5">
        <f t="shared" si="37"/>
        <v>35.159999999999997</v>
      </c>
      <c r="T104" s="19">
        <f t="shared" si="38"/>
        <v>35.019999999999996</v>
      </c>
      <c r="U104" s="19">
        <f t="shared" si="39"/>
        <v>34.919999999999995</v>
      </c>
      <c r="V104" s="5">
        <f t="shared" si="40"/>
        <v>35.149999999999991</v>
      </c>
      <c r="W104" s="5">
        <f t="shared" si="41"/>
        <v>35.509999999999991</v>
      </c>
      <c r="X104" s="5">
        <f t="shared" si="42"/>
        <v>37.22999999999999</v>
      </c>
      <c r="Y104" s="5">
        <f t="shared" si="43"/>
        <v>37.359999999999992</v>
      </c>
      <c r="Z104" s="5">
        <f t="shared" si="44"/>
        <v>37.779999999999994</v>
      </c>
      <c r="AA104" s="5">
        <f t="shared" si="45"/>
        <v>37.759999999999991</v>
      </c>
      <c r="AB104" s="5">
        <f t="shared" si="46"/>
        <v>36.969999999999992</v>
      </c>
      <c r="AC104" s="5">
        <f t="shared" si="47"/>
        <v>37.429999999999993</v>
      </c>
      <c r="AD104" s="5">
        <f t="shared" si="18"/>
        <v>36.539999999999992</v>
      </c>
      <c r="AE104" s="5">
        <f t="shared" si="19"/>
        <v>35.969999999999992</v>
      </c>
      <c r="AF104" s="56"/>
      <c r="AG104" s="9">
        <v>0.56999999999999995</v>
      </c>
      <c r="AH104" s="9">
        <v>0.89</v>
      </c>
      <c r="AI104" s="9">
        <v>0.46</v>
      </c>
      <c r="AJ104" s="9">
        <v>0.79</v>
      </c>
      <c r="AK104" s="9">
        <v>0.02</v>
      </c>
      <c r="AL104" s="9">
        <v>0.42</v>
      </c>
      <c r="AM104" s="9">
        <v>0.13</v>
      </c>
      <c r="AN104" s="9">
        <v>1.72</v>
      </c>
      <c r="AO104" s="9">
        <v>0.36</v>
      </c>
      <c r="AP104" s="9">
        <v>0.23</v>
      </c>
      <c r="AQ104" s="9">
        <v>0.1</v>
      </c>
      <c r="AR104" s="9">
        <v>0.14000000000000001</v>
      </c>
      <c r="AS104" s="9">
        <v>0.22</v>
      </c>
      <c r="AT104" s="24">
        <v>1.35</v>
      </c>
      <c r="AU104" s="9">
        <v>0.46</v>
      </c>
      <c r="AV104" s="9">
        <v>0.19</v>
      </c>
      <c r="AW104" s="9">
        <v>0.41</v>
      </c>
      <c r="AX104" s="9">
        <v>0.37</v>
      </c>
      <c r="AY104" s="9">
        <v>0.11</v>
      </c>
      <c r="AZ104" s="9">
        <v>1.67</v>
      </c>
      <c r="BA104" s="9">
        <v>1.49</v>
      </c>
      <c r="BB104" s="9">
        <v>2.5</v>
      </c>
      <c r="BC104" s="9">
        <v>2.2599999999999998</v>
      </c>
      <c r="BD104" s="9">
        <v>1.61</v>
      </c>
      <c r="BE104" s="9">
        <v>2.96</v>
      </c>
    </row>
    <row r="105" spans="1:57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5"/>
        <v>32.21</v>
      </c>
      <c r="F105" s="5">
        <f t="shared" si="48"/>
        <v>32.96</v>
      </c>
      <c r="G105" s="5">
        <f t="shared" si="17"/>
        <v>30</v>
      </c>
      <c r="H105" s="5">
        <f t="shared" si="26"/>
        <v>28.39</v>
      </c>
      <c r="I105" s="5">
        <f t="shared" si="27"/>
        <v>30.65</v>
      </c>
      <c r="J105" s="5">
        <f t="shared" si="28"/>
        <v>33.15</v>
      </c>
      <c r="K105" s="5">
        <f t="shared" si="29"/>
        <v>34.64</v>
      </c>
      <c r="L105" s="5">
        <f t="shared" si="30"/>
        <v>36.31</v>
      </c>
      <c r="M105" s="5">
        <f t="shared" si="31"/>
        <v>36.42</v>
      </c>
      <c r="N105" s="5">
        <f t="shared" si="32"/>
        <v>36.79</v>
      </c>
      <c r="O105" s="5">
        <f t="shared" si="33"/>
        <v>37.199999999999996</v>
      </c>
      <c r="P105" s="5">
        <f t="shared" si="34"/>
        <v>37.01</v>
      </c>
      <c r="Q105" s="5">
        <f t="shared" si="35"/>
        <v>36.549999999999997</v>
      </c>
      <c r="R105" s="5">
        <f t="shared" si="36"/>
        <v>35.199999999999996</v>
      </c>
      <c r="S105" s="5">
        <f t="shared" si="37"/>
        <v>34.979999999999997</v>
      </c>
      <c r="T105" s="19">
        <f t="shared" si="38"/>
        <v>34.839999999999996</v>
      </c>
      <c r="U105" s="19">
        <f t="shared" si="39"/>
        <v>34.739999999999995</v>
      </c>
      <c r="V105" s="5">
        <f t="shared" si="40"/>
        <v>34.969999999999992</v>
      </c>
      <c r="W105" s="5">
        <f t="shared" si="41"/>
        <v>35.329999999999991</v>
      </c>
      <c r="X105" s="5">
        <f t="shared" si="42"/>
        <v>37.04999999999999</v>
      </c>
      <c r="Y105" s="5">
        <f t="shared" si="43"/>
        <v>37.179999999999993</v>
      </c>
      <c r="Z105" s="5">
        <f t="shared" si="44"/>
        <v>37.599999999999994</v>
      </c>
      <c r="AA105" s="5">
        <f t="shared" si="45"/>
        <v>37.579999999999991</v>
      </c>
      <c r="AB105" s="5">
        <f t="shared" si="46"/>
        <v>36.789999999999992</v>
      </c>
      <c r="AC105" s="5">
        <f t="shared" si="47"/>
        <v>37.249999999999993</v>
      </c>
      <c r="AD105" s="5">
        <f t="shared" si="18"/>
        <v>36.359999999999992</v>
      </c>
      <c r="AE105" s="5">
        <f t="shared" si="19"/>
        <v>35.789999999999992</v>
      </c>
      <c r="AF105" s="56"/>
      <c r="AG105" s="9">
        <v>0.56999999999999995</v>
      </c>
      <c r="AH105" s="9">
        <v>0.89</v>
      </c>
      <c r="AI105" s="9">
        <v>0.46</v>
      </c>
      <c r="AJ105" s="9">
        <v>0.79</v>
      </c>
      <c r="AK105" s="9">
        <v>0.02</v>
      </c>
      <c r="AL105" s="9">
        <v>0.42</v>
      </c>
      <c r="AM105" s="9">
        <v>0.13</v>
      </c>
      <c r="AN105" s="9">
        <v>1.72</v>
      </c>
      <c r="AO105" s="9">
        <v>0.36</v>
      </c>
      <c r="AP105" s="9">
        <v>0.23</v>
      </c>
      <c r="AQ105" s="9">
        <v>0.1</v>
      </c>
      <c r="AR105" s="9">
        <v>0.14000000000000001</v>
      </c>
      <c r="AS105" s="9">
        <v>0.22</v>
      </c>
      <c r="AT105" s="24">
        <v>1.35</v>
      </c>
      <c r="AU105" s="9">
        <v>0.46</v>
      </c>
      <c r="AV105" s="9">
        <v>0.19</v>
      </c>
      <c r="AW105" s="9">
        <v>0.41</v>
      </c>
      <c r="AX105" s="9">
        <v>0.37</v>
      </c>
      <c r="AY105" s="9">
        <v>0.11</v>
      </c>
      <c r="AZ105" s="9">
        <v>1.67</v>
      </c>
      <c r="BA105" s="9">
        <v>1.49</v>
      </c>
      <c r="BB105" s="9">
        <v>2.5</v>
      </c>
      <c r="BC105" s="9">
        <v>2.2599999999999998</v>
      </c>
      <c r="BD105" s="9">
        <v>1.61</v>
      </c>
      <c r="BE105" s="9">
        <v>2.96</v>
      </c>
    </row>
    <row r="106" spans="1:57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5"/>
        <v>32.200000000000003</v>
      </c>
      <c r="F106" s="5">
        <f t="shared" si="48"/>
        <v>32.950000000000003</v>
      </c>
      <c r="G106" s="5">
        <f t="shared" ref="G106:G108" si="49">F106-BE106</f>
        <v>29.990000000000002</v>
      </c>
      <c r="H106" s="5">
        <f t="shared" si="26"/>
        <v>28.380000000000003</v>
      </c>
      <c r="I106" s="5">
        <f t="shared" si="27"/>
        <v>30.64</v>
      </c>
      <c r="J106" s="5">
        <f t="shared" si="28"/>
        <v>33.14</v>
      </c>
      <c r="K106" s="5">
        <f t="shared" si="29"/>
        <v>34.630000000000003</v>
      </c>
      <c r="L106" s="5">
        <f t="shared" si="30"/>
        <v>36.300000000000004</v>
      </c>
      <c r="M106" s="5">
        <f t="shared" si="31"/>
        <v>36.410000000000004</v>
      </c>
      <c r="N106" s="5">
        <f t="shared" si="32"/>
        <v>36.78</v>
      </c>
      <c r="O106" s="5">
        <f t="shared" si="33"/>
        <v>37.19</v>
      </c>
      <c r="P106" s="5">
        <f t="shared" si="34"/>
        <v>37</v>
      </c>
      <c r="Q106" s="5">
        <f t="shared" si="35"/>
        <v>36.54</v>
      </c>
      <c r="R106" s="5">
        <f t="shared" si="36"/>
        <v>35.19</v>
      </c>
      <c r="S106" s="5">
        <f t="shared" si="37"/>
        <v>34.97</v>
      </c>
      <c r="T106" s="19">
        <f t="shared" si="38"/>
        <v>34.83</v>
      </c>
      <c r="U106" s="19">
        <f t="shared" si="39"/>
        <v>34.729999999999997</v>
      </c>
      <c r="V106" s="5">
        <f t="shared" si="40"/>
        <v>34.959999999999994</v>
      </c>
      <c r="W106" s="5">
        <f t="shared" si="41"/>
        <v>35.319999999999993</v>
      </c>
      <c r="X106" s="5">
        <f t="shared" si="42"/>
        <v>37.039999999999992</v>
      </c>
      <c r="Y106" s="5">
        <f t="shared" si="43"/>
        <v>37.169999999999995</v>
      </c>
      <c r="Z106" s="5">
        <f t="shared" si="44"/>
        <v>37.589999999999996</v>
      </c>
      <c r="AA106" s="5">
        <f t="shared" si="45"/>
        <v>37.569999999999993</v>
      </c>
      <c r="AB106" s="5">
        <f t="shared" si="46"/>
        <v>36.779999999999994</v>
      </c>
      <c r="AC106" s="5">
        <f t="shared" si="47"/>
        <v>37.239999999999995</v>
      </c>
      <c r="AD106" s="5">
        <f t="shared" si="18"/>
        <v>36.349999999999994</v>
      </c>
      <c r="AE106" s="5">
        <f t="shared" si="19"/>
        <v>35.779999999999994</v>
      </c>
      <c r="AF106" s="56"/>
      <c r="AG106" s="9">
        <v>0.56999999999999995</v>
      </c>
      <c r="AH106" s="9">
        <v>0.89</v>
      </c>
      <c r="AI106" s="9">
        <v>0.46</v>
      </c>
      <c r="AJ106" s="9">
        <v>0.79</v>
      </c>
      <c r="AK106" s="9">
        <v>0.02</v>
      </c>
      <c r="AL106" s="9">
        <v>0.42</v>
      </c>
      <c r="AM106" s="9">
        <v>0.13</v>
      </c>
      <c r="AN106" s="9">
        <v>1.72</v>
      </c>
      <c r="AO106" s="9">
        <v>0.36</v>
      </c>
      <c r="AP106" s="9">
        <v>0.23</v>
      </c>
      <c r="AQ106" s="9">
        <v>0.1</v>
      </c>
      <c r="AR106" s="9">
        <v>0.14000000000000001</v>
      </c>
      <c r="AS106" s="9">
        <v>0.22</v>
      </c>
      <c r="AT106" s="24">
        <v>1.35</v>
      </c>
      <c r="AU106" s="9">
        <v>0.46</v>
      </c>
      <c r="AV106" s="9">
        <v>0.19</v>
      </c>
      <c r="AW106" s="9">
        <v>0.41</v>
      </c>
      <c r="AX106" s="9">
        <v>0.37</v>
      </c>
      <c r="AY106" s="9">
        <v>0.11</v>
      </c>
      <c r="AZ106" s="9">
        <v>1.67</v>
      </c>
      <c r="BA106" s="9">
        <v>1.49</v>
      </c>
      <c r="BB106" s="9">
        <v>2.5</v>
      </c>
      <c r="BC106" s="9">
        <v>2.2599999999999998</v>
      </c>
      <c r="BD106" s="9">
        <v>1.61</v>
      </c>
      <c r="BE106" s="9">
        <v>2.96</v>
      </c>
    </row>
    <row r="107" spans="1:57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5"/>
        <v>32.28</v>
      </c>
      <c r="F107" s="5">
        <f t="shared" si="48"/>
        <v>33.03</v>
      </c>
      <c r="G107" s="5">
        <f t="shared" si="49"/>
        <v>30.07</v>
      </c>
      <c r="H107" s="5">
        <f t="shared" si="26"/>
        <v>28.46</v>
      </c>
      <c r="I107" s="5">
        <f t="shared" si="27"/>
        <v>30.72</v>
      </c>
      <c r="J107" s="5">
        <f t="shared" si="28"/>
        <v>33.22</v>
      </c>
      <c r="K107" s="5">
        <f t="shared" si="29"/>
        <v>34.71</v>
      </c>
      <c r="L107" s="5">
        <f t="shared" si="30"/>
        <v>36.380000000000003</v>
      </c>
      <c r="M107" s="5">
        <f t="shared" si="31"/>
        <v>36.49</v>
      </c>
      <c r="N107" s="5">
        <f t="shared" si="32"/>
        <v>36.86</v>
      </c>
      <c r="O107" s="5">
        <f t="shared" si="33"/>
        <v>37.269999999999996</v>
      </c>
      <c r="P107" s="5">
        <f t="shared" si="34"/>
        <v>37.08</v>
      </c>
      <c r="Q107" s="5">
        <f t="shared" si="35"/>
        <v>36.619999999999997</v>
      </c>
      <c r="R107" s="5">
        <f t="shared" si="36"/>
        <v>35.269999999999996</v>
      </c>
      <c r="S107" s="5">
        <f t="shared" si="37"/>
        <v>35.049999999999997</v>
      </c>
      <c r="T107" s="19">
        <f t="shared" si="38"/>
        <v>34.909999999999997</v>
      </c>
      <c r="U107" s="19">
        <f t="shared" si="39"/>
        <v>34.809999999999995</v>
      </c>
      <c r="V107" s="5">
        <f t="shared" si="40"/>
        <v>35.039999999999992</v>
      </c>
      <c r="W107" s="5">
        <f t="shared" si="41"/>
        <v>35.399999999999991</v>
      </c>
      <c r="X107" s="5">
        <f t="shared" si="42"/>
        <v>37.11999999999999</v>
      </c>
      <c r="Y107" s="5">
        <f t="shared" si="43"/>
        <v>37.249999999999993</v>
      </c>
      <c r="Z107" s="5">
        <f t="shared" si="44"/>
        <v>37.669999999999995</v>
      </c>
      <c r="AA107" s="5">
        <f t="shared" si="45"/>
        <v>37.649999999999991</v>
      </c>
      <c r="AB107" s="5">
        <f t="shared" si="46"/>
        <v>36.86999999999999</v>
      </c>
      <c r="AC107" s="5">
        <f t="shared" si="47"/>
        <v>37.329999999999991</v>
      </c>
      <c r="AD107" s="5">
        <f t="shared" si="18"/>
        <v>36.439999999999991</v>
      </c>
      <c r="AE107" s="5">
        <f t="shared" si="19"/>
        <v>35.86999999999999</v>
      </c>
      <c r="AF107" s="56"/>
      <c r="AG107" s="9">
        <v>0.56999999999999995</v>
      </c>
      <c r="AH107" s="9">
        <v>0.89</v>
      </c>
      <c r="AI107" s="9">
        <v>0.46</v>
      </c>
      <c r="AJ107" s="9">
        <v>0.78</v>
      </c>
      <c r="AK107" s="9">
        <v>0.02</v>
      </c>
      <c r="AL107" s="9">
        <v>0.42</v>
      </c>
      <c r="AM107" s="9">
        <v>0.13</v>
      </c>
      <c r="AN107" s="9">
        <v>1.72</v>
      </c>
      <c r="AO107" s="9">
        <v>0.36</v>
      </c>
      <c r="AP107" s="9">
        <v>0.23</v>
      </c>
      <c r="AQ107" s="9">
        <v>0.1</v>
      </c>
      <c r="AR107" s="9">
        <v>0.14000000000000001</v>
      </c>
      <c r="AS107" s="9">
        <v>0.22</v>
      </c>
      <c r="AT107" s="24">
        <v>1.35</v>
      </c>
      <c r="AU107" s="9">
        <v>0.46</v>
      </c>
      <c r="AV107" s="9">
        <v>0.19</v>
      </c>
      <c r="AW107" s="9">
        <v>0.41</v>
      </c>
      <c r="AX107" s="9">
        <v>0.37</v>
      </c>
      <c r="AY107" s="9">
        <v>0.11</v>
      </c>
      <c r="AZ107" s="9">
        <v>1.67</v>
      </c>
      <c r="BA107" s="9">
        <v>1.49</v>
      </c>
      <c r="BB107" s="9">
        <v>2.5</v>
      </c>
      <c r="BC107" s="9">
        <v>2.2599999999999998</v>
      </c>
      <c r="BD107" s="9">
        <v>1.61</v>
      </c>
      <c r="BE107" s="9">
        <v>2.96</v>
      </c>
    </row>
    <row r="108" spans="1:57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5"/>
        <v>32.150000000000006</v>
      </c>
      <c r="F108" s="5">
        <f t="shared" si="48"/>
        <v>32.900000000000006</v>
      </c>
      <c r="G108" s="5">
        <f t="shared" si="49"/>
        <v>29.940000000000005</v>
      </c>
      <c r="H108" s="5">
        <f t="shared" si="26"/>
        <v>28.330000000000005</v>
      </c>
      <c r="I108" s="5">
        <f t="shared" si="27"/>
        <v>30.590000000000003</v>
      </c>
      <c r="J108" s="5">
        <f t="shared" si="28"/>
        <v>33.090000000000003</v>
      </c>
      <c r="K108" s="5">
        <f t="shared" si="29"/>
        <v>34.580000000000005</v>
      </c>
      <c r="L108" s="5">
        <f t="shared" si="30"/>
        <v>36.250000000000007</v>
      </c>
      <c r="M108" s="5">
        <f t="shared" si="31"/>
        <v>36.360000000000007</v>
      </c>
      <c r="N108" s="5">
        <f t="shared" si="32"/>
        <v>36.730000000000004</v>
      </c>
      <c r="O108" s="5">
        <f t="shared" si="33"/>
        <v>37.14</v>
      </c>
      <c r="P108" s="5">
        <f t="shared" si="34"/>
        <v>36.950000000000003</v>
      </c>
      <c r="Q108" s="5">
        <f t="shared" si="35"/>
        <v>36.49</v>
      </c>
      <c r="R108" s="5">
        <f t="shared" si="36"/>
        <v>35.14</v>
      </c>
      <c r="S108" s="5">
        <f t="shared" si="37"/>
        <v>34.92</v>
      </c>
      <c r="T108" s="19">
        <f t="shared" si="38"/>
        <v>34.78</v>
      </c>
      <c r="U108" s="19">
        <f t="shared" si="39"/>
        <v>34.68</v>
      </c>
      <c r="V108" s="5">
        <f t="shared" si="40"/>
        <v>34.909999999999997</v>
      </c>
      <c r="W108" s="5">
        <f t="shared" si="41"/>
        <v>35.269999999999996</v>
      </c>
      <c r="X108" s="5">
        <f t="shared" si="42"/>
        <v>36.989999999999995</v>
      </c>
      <c r="Y108" s="5">
        <f t="shared" si="43"/>
        <v>37.119999999999997</v>
      </c>
      <c r="Z108" s="5">
        <f t="shared" si="44"/>
        <v>37.54</v>
      </c>
      <c r="AA108" s="5">
        <f t="shared" si="45"/>
        <v>37.519999999999996</v>
      </c>
      <c r="AB108" s="5">
        <f t="shared" si="46"/>
        <v>36.739999999999995</v>
      </c>
      <c r="AC108" s="5">
        <f t="shared" si="47"/>
        <v>37.199999999999996</v>
      </c>
      <c r="AD108" s="5">
        <f t="shared" si="18"/>
        <v>36.309999999999995</v>
      </c>
      <c r="AE108" s="5">
        <f t="shared" si="19"/>
        <v>35.739999999999995</v>
      </c>
      <c r="AF108" s="56"/>
      <c r="AG108" s="9">
        <v>0.56999999999999995</v>
      </c>
      <c r="AH108" s="9">
        <v>0.89</v>
      </c>
      <c r="AI108" s="9">
        <v>0.46</v>
      </c>
      <c r="AJ108" s="9">
        <v>0.78</v>
      </c>
      <c r="AK108" s="9">
        <v>0.02</v>
      </c>
      <c r="AL108" s="9">
        <v>0.42</v>
      </c>
      <c r="AM108" s="9">
        <v>0.13</v>
      </c>
      <c r="AN108" s="9">
        <v>1.72</v>
      </c>
      <c r="AO108" s="9">
        <v>0.36</v>
      </c>
      <c r="AP108" s="9">
        <v>0.23</v>
      </c>
      <c r="AQ108" s="9">
        <v>0.1</v>
      </c>
      <c r="AR108" s="9">
        <v>0.14000000000000001</v>
      </c>
      <c r="AS108" s="9">
        <v>0.22</v>
      </c>
      <c r="AT108" s="24">
        <v>1.35</v>
      </c>
      <c r="AU108" s="9">
        <v>0.46</v>
      </c>
      <c r="AV108" s="9">
        <v>0.19</v>
      </c>
      <c r="AW108" s="9">
        <v>0.41</v>
      </c>
      <c r="AX108" s="9">
        <v>0.37</v>
      </c>
      <c r="AY108" s="9">
        <v>0.11</v>
      </c>
      <c r="AZ108" s="9">
        <v>1.67</v>
      </c>
      <c r="BA108" s="9">
        <v>1.49</v>
      </c>
      <c r="BB108" s="9">
        <v>2.5</v>
      </c>
      <c r="BC108" s="9">
        <v>2.2599999999999998</v>
      </c>
      <c r="BD108" s="9">
        <v>1.61</v>
      </c>
      <c r="BE108" s="9">
        <v>2.96</v>
      </c>
    </row>
  </sheetData>
  <sheetProtection algorithmName="SHA-512" hashValue="OaUVlHQY/VcuD/vguztViFj9i9lL8kApEy3QBluoAThSZkg4VntTjb8dQpsGSr05KhMqW50FpBGOJzDbPThqOg==" saltValue="9x83HSdL7tQ0QPkLoRIi6Q==" spinCount="100000" sheet="1" autoFilter="0"/>
  <autoFilter ref="A9:AB108" xr:uid="{3D3E9462-BA49-46F9-92B0-841604C02A5E}"/>
  <mergeCells count="10">
    <mergeCell ref="A7:AE7"/>
    <mergeCell ref="A8:AE8"/>
    <mergeCell ref="AQ1:BL8"/>
    <mergeCell ref="AF1:AF108"/>
    <mergeCell ref="A1:AE1"/>
    <mergeCell ref="A2:AE2"/>
    <mergeCell ref="A3:AE3"/>
    <mergeCell ref="A4:AE4"/>
    <mergeCell ref="A5:AE5"/>
    <mergeCell ref="A6:AE6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BG86"/>
  <sheetViews>
    <sheetView topLeftCell="V8" workbookViewId="0">
      <selection activeCell="AG4" sqref="AG1:BG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31" width="16.6328125" style="1" customWidth="1"/>
    <col min="32" max="32" width="8.7265625" style="1"/>
    <col min="33" max="33" width="12.453125" style="1" hidden="1" customWidth="1"/>
    <col min="34" max="34" width="13.26953125" style="1" hidden="1" customWidth="1"/>
    <col min="35" max="35" width="13.7265625" style="1" hidden="1" customWidth="1"/>
    <col min="36" max="36" width="13.81640625" style="1" hidden="1" customWidth="1"/>
    <col min="37" max="37" width="12.1796875" style="1" hidden="1" customWidth="1"/>
    <col min="38" max="38" width="12.6328125" style="1" hidden="1" customWidth="1"/>
    <col min="39" max="39" width="12.26953125" style="1" hidden="1" customWidth="1"/>
    <col min="40" max="40" width="12.36328125" style="1" hidden="1" customWidth="1"/>
    <col min="41" max="41" width="12.6328125" style="1" hidden="1" customWidth="1"/>
    <col min="42" max="42" width="11.90625" style="1" hidden="1" customWidth="1"/>
    <col min="43" max="43" width="13.36328125" style="1" hidden="1" customWidth="1"/>
    <col min="44" max="44" width="13" style="1" hidden="1" customWidth="1"/>
    <col min="45" max="45" width="13.1796875" style="1" hidden="1" customWidth="1"/>
    <col min="46" max="46" width="13.26953125" style="1" hidden="1" customWidth="1"/>
    <col min="47" max="47" width="8.7265625" style="1" hidden="1" customWidth="1"/>
    <col min="48" max="48" width="11.54296875" style="1" hidden="1" customWidth="1"/>
    <col min="49" max="49" width="11.90625" style="1" hidden="1" customWidth="1"/>
    <col min="50" max="50" width="14.26953125" style="1" hidden="1" customWidth="1"/>
    <col min="51" max="51" width="13.453125" style="1" hidden="1" customWidth="1"/>
    <col min="52" max="53" width="8.7265625" style="1" hidden="1" customWidth="1"/>
    <col min="54" max="54" width="11.08984375" style="1" hidden="1" customWidth="1"/>
    <col min="55" max="55" width="11.7265625" style="1" hidden="1" customWidth="1"/>
    <col min="56" max="56" width="8.7265625" style="1" hidden="1" customWidth="1"/>
    <col min="57" max="57" width="10.26953125" style="1" hidden="1" customWidth="1"/>
    <col min="58" max="58" width="4.6328125" style="1" hidden="1" customWidth="1"/>
    <col min="59" max="59" width="8.7265625" style="1" hidden="1" customWidth="1"/>
    <col min="60" max="16384" width="8.7265625" style="1"/>
  </cols>
  <sheetData>
    <row r="1" spans="1:57" ht="82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57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57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57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</row>
    <row r="5" spans="1:57" ht="46.5" customHeight="1" x14ac:dyDescent="0.3">
      <c r="A5" s="43" t="s">
        <v>99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</row>
    <row r="6" spans="1:57" ht="46.5" customHeight="1" x14ac:dyDescent="0.3">
      <c r="A6" s="52" t="s">
        <v>92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</row>
    <row r="7" spans="1:57" ht="46.5" customHeight="1" x14ac:dyDescent="0.3">
      <c r="A7" s="52" t="s">
        <v>98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</row>
    <row r="8" spans="1:57" ht="46.5" customHeight="1" x14ac:dyDescent="0.3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BE8" s="1" t="s">
        <v>23</v>
      </c>
    </row>
    <row r="9" spans="1:57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70</v>
      </c>
      <c r="Z9" s="2" t="s">
        <v>73</v>
      </c>
      <c r="AA9" s="2" t="s">
        <v>77</v>
      </c>
      <c r="AB9" s="2" t="s">
        <v>80</v>
      </c>
      <c r="AC9" s="2" t="s">
        <v>84</v>
      </c>
      <c r="AD9" s="2" t="s">
        <v>89</v>
      </c>
      <c r="AE9" s="2" t="s">
        <v>97</v>
      </c>
      <c r="AG9" s="11">
        <v>45840</v>
      </c>
      <c r="AH9" s="11">
        <v>45812</v>
      </c>
      <c r="AI9" s="11">
        <v>45784</v>
      </c>
      <c r="AJ9" s="11">
        <v>45749</v>
      </c>
      <c r="AK9" s="11">
        <v>45721</v>
      </c>
      <c r="AL9" s="11">
        <v>45693</v>
      </c>
      <c r="AM9" s="11">
        <v>45658</v>
      </c>
      <c r="AN9" s="11">
        <v>45630</v>
      </c>
      <c r="AO9" s="11">
        <v>45597</v>
      </c>
      <c r="AP9" s="11">
        <v>45567</v>
      </c>
      <c r="AQ9" s="11">
        <v>45539</v>
      </c>
      <c r="AR9" s="11">
        <v>45511</v>
      </c>
      <c r="AS9" s="11">
        <v>45477</v>
      </c>
      <c r="AT9" s="11">
        <v>45448</v>
      </c>
      <c r="AU9" s="11">
        <v>45416</v>
      </c>
      <c r="AV9" s="11">
        <v>45385</v>
      </c>
      <c r="AW9" s="11">
        <v>45357</v>
      </c>
      <c r="AX9" s="11">
        <v>45323</v>
      </c>
      <c r="AY9" s="11">
        <v>45292</v>
      </c>
      <c r="AZ9" s="11">
        <v>45261</v>
      </c>
      <c r="BA9" s="11">
        <v>45231</v>
      </c>
      <c r="BB9" s="11">
        <v>45203</v>
      </c>
      <c r="BC9" s="11">
        <v>45175</v>
      </c>
      <c r="BD9" s="11">
        <v>45140</v>
      </c>
      <c r="BE9" s="11">
        <v>45108</v>
      </c>
    </row>
    <row r="10" spans="1:57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F10-BE10</f>
        <v>20.709999999999997</v>
      </c>
      <c r="H10" s="5">
        <f>G10-BD10</f>
        <v>19.099999999999998</v>
      </c>
      <c r="I10" s="5">
        <f>H10+BC10</f>
        <v>21.36</v>
      </c>
      <c r="J10" s="5">
        <f>I10+BB10</f>
        <v>23.86</v>
      </c>
      <c r="K10" s="5">
        <f>J10+BA10</f>
        <v>25.349999999999998</v>
      </c>
      <c r="L10" s="5">
        <f>K10+AZ10</f>
        <v>27.019999999999996</v>
      </c>
      <c r="M10" s="5">
        <f>L10+AY10</f>
        <v>27.129999999999995</v>
      </c>
      <c r="N10" s="5">
        <f>M10+AX10</f>
        <v>27.499999999999996</v>
      </c>
      <c r="O10" s="5">
        <f>N10+AW10</f>
        <v>27.909999999999997</v>
      </c>
      <c r="P10" s="5">
        <f>O10-AV10</f>
        <v>27.719999999999995</v>
      </c>
      <c r="Q10" s="5">
        <f>P10-AU10</f>
        <v>27.259999999999994</v>
      </c>
      <c r="R10" s="5">
        <f>Q10-AT10</f>
        <v>25.909999999999993</v>
      </c>
      <c r="S10" s="5">
        <f>R10-AS10</f>
        <v>25.689999999999994</v>
      </c>
      <c r="T10" s="5">
        <f>S10-AR10</f>
        <v>25.549999999999994</v>
      </c>
      <c r="U10" s="5">
        <f>T10-AQ10</f>
        <v>25.449999999999992</v>
      </c>
      <c r="V10" s="5">
        <f>U10+AP10</f>
        <v>25.679999999999993</v>
      </c>
      <c r="W10" s="5">
        <f>V10+AO10</f>
        <v>26.039999999999992</v>
      </c>
      <c r="X10" s="5">
        <f>W10+AN10</f>
        <v>27.759999999999991</v>
      </c>
      <c r="Y10" s="5">
        <f>X10+AM10</f>
        <v>27.88999999999999</v>
      </c>
      <c r="Z10" s="5">
        <f>Y10+AL10</f>
        <v>28.309999999999992</v>
      </c>
      <c r="AA10" s="5">
        <f>Z10-AK10</f>
        <v>28.289999999999992</v>
      </c>
      <c r="AB10" s="5">
        <f>AA10-AJ10</f>
        <v>27.499999999999993</v>
      </c>
      <c r="AC10" s="5">
        <f>AB10+AI10</f>
        <v>27.959999999999994</v>
      </c>
      <c r="AD10" s="5">
        <f>AC10-AH10</f>
        <v>27.069999999999993</v>
      </c>
      <c r="AE10" s="5">
        <f>AD10-AG10</f>
        <v>26.499999999999993</v>
      </c>
      <c r="AF10" s="1" t="s">
        <v>21</v>
      </c>
      <c r="AG10" s="9">
        <v>0.56999999999999995</v>
      </c>
      <c r="AH10" s="9">
        <v>0.89</v>
      </c>
      <c r="AI10" s="9">
        <v>0.46</v>
      </c>
      <c r="AJ10" s="9">
        <v>0.79</v>
      </c>
      <c r="AK10" s="9">
        <v>0.02</v>
      </c>
      <c r="AL10" s="9">
        <v>0.42</v>
      </c>
      <c r="AM10" s="9">
        <v>0.13</v>
      </c>
      <c r="AN10" s="9">
        <v>1.72</v>
      </c>
      <c r="AO10" s="9">
        <v>0.36</v>
      </c>
      <c r="AP10" s="9">
        <v>0.23</v>
      </c>
      <c r="AQ10" s="9">
        <v>0.1</v>
      </c>
      <c r="AR10" s="9">
        <v>0.14000000000000001</v>
      </c>
      <c r="AS10" s="9">
        <v>0.22</v>
      </c>
      <c r="AT10" s="9">
        <v>1.35</v>
      </c>
      <c r="AU10" s="9">
        <v>0.46</v>
      </c>
      <c r="AV10" s="9">
        <v>0.19</v>
      </c>
      <c r="AW10" s="9">
        <v>0.41</v>
      </c>
      <c r="AX10" s="9">
        <v>0.37</v>
      </c>
      <c r="AY10" s="9">
        <v>0.11</v>
      </c>
      <c r="AZ10" s="9">
        <v>1.67</v>
      </c>
      <c r="BA10" s="9">
        <v>1.49</v>
      </c>
      <c r="BB10" s="9">
        <v>2.5</v>
      </c>
      <c r="BC10" s="9">
        <v>2.2599999999999998</v>
      </c>
      <c r="BD10" s="9">
        <v>1.61</v>
      </c>
      <c r="BE10" s="9">
        <v>2.96</v>
      </c>
    </row>
    <row r="11" spans="1:57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F11-BE11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C11" s="5">
        <f>C11*AC10</f>
        <v>251.63999999999993</v>
      </c>
      <c r="AD11" s="5">
        <f>C11*AD10</f>
        <v>243.62999999999994</v>
      </c>
      <c r="AE11" s="5">
        <f>C11*AE10</f>
        <v>238.49999999999994</v>
      </c>
      <c r="AG11" s="9">
        <v>0.56999999999999995</v>
      </c>
      <c r="AH11" s="9">
        <v>0.89</v>
      </c>
      <c r="AI11" s="9">
        <v>0.46</v>
      </c>
      <c r="AJ11" s="9">
        <v>0.79</v>
      </c>
      <c r="AK11" s="9">
        <v>0.02</v>
      </c>
      <c r="AL11" s="9">
        <v>0.42</v>
      </c>
      <c r="AM11" s="9">
        <v>0.13</v>
      </c>
      <c r="AN11" s="9">
        <v>1.72</v>
      </c>
      <c r="AO11" s="9">
        <v>0.36</v>
      </c>
      <c r="AP11" s="9">
        <v>0.23</v>
      </c>
      <c r="AQ11" s="9">
        <v>0.1</v>
      </c>
      <c r="AR11" s="9">
        <v>0.14000000000000001</v>
      </c>
      <c r="AS11" s="9">
        <v>0.22</v>
      </c>
      <c r="AT11" s="9">
        <v>1.35</v>
      </c>
      <c r="AU11" s="9">
        <v>0.46</v>
      </c>
      <c r="AV11" s="9">
        <v>0.19</v>
      </c>
      <c r="AW11" s="9">
        <v>0.41</v>
      </c>
      <c r="AX11" s="9">
        <v>0.37</v>
      </c>
      <c r="AY11" s="9">
        <v>0.11</v>
      </c>
      <c r="AZ11" s="9">
        <v>1.67</v>
      </c>
      <c r="BA11" s="9">
        <v>1.49</v>
      </c>
      <c r="BB11" s="9">
        <v>2.5</v>
      </c>
      <c r="BC11" s="9">
        <v>2.2599999999999998</v>
      </c>
      <c r="BD11" s="9">
        <v>1.61</v>
      </c>
      <c r="BE11" s="9">
        <v>2.96</v>
      </c>
    </row>
    <row r="12" spans="1:57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C12" s="5">
        <f>C12*AC10</f>
        <v>391.43999999999994</v>
      </c>
      <c r="AD12" s="5">
        <f>C12*AD10</f>
        <v>378.9799999999999</v>
      </c>
      <c r="AE12" s="5">
        <f>C12*AE10</f>
        <v>370.99999999999989</v>
      </c>
      <c r="AG12" s="9">
        <v>0.56999999999999995</v>
      </c>
      <c r="AH12" s="9">
        <v>0.89</v>
      </c>
      <c r="AI12" s="9">
        <v>0.46</v>
      </c>
      <c r="AJ12" s="9">
        <v>0.79</v>
      </c>
      <c r="AK12" s="9">
        <v>0.02</v>
      </c>
      <c r="AL12" s="9">
        <v>0.42</v>
      </c>
      <c r="AM12" s="9">
        <v>0.13</v>
      </c>
      <c r="AN12" s="9">
        <v>1.72</v>
      </c>
      <c r="AO12" s="9">
        <v>0.36</v>
      </c>
      <c r="AP12" s="9">
        <v>0.23</v>
      </c>
      <c r="AQ12" s="9">
        <v>0.1</v>
      </c>
      <c r="AR12" s="9">
        <v>0.14000000000000001</v>
      </c>
      <c r="AS12" s="9">
        <v>0.22</v>
      </c>
      <c r="AT12" s="9">
        <v>1.35</v>
      </c>
      <c r="AU12" s="9">
        <v>0.46</v>
      </c>
      <c r="AV12" s="9">
        <v>0.19</v>
      </c>
      <c r="AW12" s="9">
        <v>0.41</v>
      </c>
      <c r="AX12" s="9">
        <v>0.37</v>
      </c>
      <c r="AY12" s="9">
        <v>0.11</v>
      </c>
      <c r="AZ12" s="9">
        <v>1.67</v>
      </c>
      <c r="BA12" s="9">
        <v>1.49</v>
      </c>
      <c r="BB12" s="9">
        <v>2.5</v>
      </c>
      <c r="BC12" s="9">
        <v>2.2599999999999998</v>
      </c>
      <c r="BD12" s="9">
        <v>1.61</v>
      </c>
      <c r="BE12" s="9">
        <v>2.96</v>
      </c>
    </row>
    <row r="13" spans="1:57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C13" s="5">
        <f>C13*AC10</f>
        <v>531.2399999999999</v>
      </c>
      <c r="AD13" s="5">
        <f>C13*AD10</f>
        <v>514.32999999999993</v>
      </c>
      <c r="AE13" s="5">
        <f>C13*AE10</f>
        <v>503.49999999999989</v>
      </c>
      <c r="AG13" s="9">
        <v>0.56999999999999995</v>
      </c>
      <c r="AH13" s="9">
        <v>0.89</v>
      </c>
      <c r="AI13" s="9">
        <v>0.46</v>
      </c>
      <c r="AJ13" s="9">
        <v>0.79</v>
      </c>
      <c r="AK13" s="9">
        <v>0.02</v>
      </c>
      <c r="AL13" s="9">
        <v>0.42</v>
      </c>
      <c r="AM13" s="9">
        <v>0.13</v>
      </c>
      <c r="AN13" s="9">
        <v>1.72</v>
      </c>
      <c r="AO13" s="9">
        <v>0.36</v>
      </c>
      <c r="AP13" s="9">
        <v>0.23</v>
      </c>
      <c r="AQ13" s="9">
        <v>0.1</v>
      </c>
      <c r="AR13" s="9">
        <v>0.14000000000000001</v>
      </c>
      <c r="AS13" s="9">
        <v>0.22</v>
      </c>
      <c r="AT13" s="9">
        <v>1.35</v>
      </c>
      <c r="AU13" s="9">
        <v>0.46</v>
      </c>
      <c r="AV13" s="9">
        <v>0.19</v>
      </c>
      <c r="AW13" s="9">
        <v>0.41</v>
      </c>
      <c r="AX13" s="9">
        <v>0.37</v>
      </c>
      <c r="AY13" s="9">
        <v>0.11</v>
      </c>
      <c r="AZ13" s="9">
        <v>1.67</v>
      </c>
      <c r="BA13" s="9">
        <v>1.49</v>
      </c>
      <c r="BB13" s="9">
        <v>2.5</v>
      </c>
      <c r="BC13" s="9">
        <v>2.2599999999999998</v>
      </c>
      <c r="BD13" s="9">
        <v>1.61</v>
      </c>
      <c r="BE13" s="9">
        <v>2.96</v>
      </c>
    </row>
    <row r="14" spans="1:57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C14" s="5">
        <f>C14*AC10</f>
        <v>1342.0799999999997</v>
      </c>
      <c r="AD14" s="5">
        <f>C14*AD10</f>
        <v>1299.3599999999997</v>
      </c>
      <c r="AE14" s="5">
        <f>C14*AE10</f>
        <v>1271.9999999999995</v>
      </c>
      <c r="AG14" s="9">
        <v>0.56999999999999995</v>
      </c>
      <c r="AH14" s="9">
        <v>0.89</v>
      </c>
      <c r="AI14" s="9">
        <v>0.46</v>
      </c>
      <c r="AJ14" s="9">
        <v>0.79</v>
      </c>
      <c r="AK14" s="9">
        <v>0.02</v>
      </c>
      <c r="AL14" s="9">
        <v>0.42</v>
      </c>
      <c r="AM14" s="9">
        <v>0.13</v>
      </c>
      <c r="AN14" s="9">
        <v>1.72</v>
      </c>
      <c r="AO14" s="9">
        <v>0.36</v>
      </c>
      <c r="AP14" s="9">
        <v>0.23</v>
      </c>
      <c r="AQ14" s="9">
        <v>0.1</v>
      </c>
      <c r="AR14" s="9">
        <v>0.14000000000000001</v>
      </c>
      <c r="AS14" s="9">
        <v>0.22</v>
      </c>
      <c r="AT14" s="9">
        <v>1.35</v>
      </c>
      <c r="AU14" s="9">
        <v>0.46</v>
      </c>
      <c r="AV14" s="9">
        <v>0.19</v>
      </c>
      <c r="AW14" s="9">
        <v>0.41</v>
      </c>
      <c r="AX14" s="9">
        <v>0.37</v>
      </c>
      <c r="AY14" s="9">
        <v>0.11</v>
      </c>
      <c r="AZ14" s="9">
        <v>1.67</v>
      </c>
      <c r="BA14" s="9">
        <v>1.49</v>
      </c>
      <c r="BB14" s="9">
        <v>2.5</v>
      </c>
      <c r="BC14" s="9">
        <v>2.2599999999999998</v>
      </c>
      <c r="BD14" s="9">
        <v>1.61</v>
      </c>
      <c r="BE14" s="9">
        <v>2.96</v>
      </c>
    </row>
    <row r="15" spans="1:57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G15-BD15</f>
        <v>18.259999999999998</v>
      </c>
      <c r="I15" s="5">
        <f>H15+BC15</f>
        <v>20.519999999999996</v>
      </c>
      <c r="J15" s="5">
        <f>I15+BB15</f>
        <v>23.019999999999996</v>
      </c>
      <c r="K15" s="5">
        <f>J15+BA15</f>
        <v>24.509999999999994</v>
      </c>
      <c r="L15" s="5">
        <f>K15+AZ15</f>
        <v>26.179999999999993</v>
      </c>
      <c r="M15" s="5">
        <f>L15+AY15</f>
        <v>26.289999999999992</v>
      </c>
      <c r="N15" s="5">
        <f t="shared" ref="N15:N70" si="3">M15+AX15</f>
        <v>26.659999999999993</v>
      </c>
      <c r="O15" s="5">
        <f t="shared" ref="O15:O70" si="4">N15+AW15</f>
        <v>27.069999999999993</v>
      </c>
      <c r="P15" s="5">
        <f t="shared" ref="P15:P70" si="5">O15-AV15</f>
        <v>26.879999999999992</v>
      </c>
      <c r="Q15" s="5">
        <f t="shared" ref="Q15:Q70" si="6">P15-AU15</f>
        <v>26.419999999999991</v>
      </c>
      <c r="R15" s="5">
        <f t="shared" ref="R15:R70" si="7">Q15-AT15</f>
        <v>25.06999999999999</v>
      </c>
      <c r="S15" s="5">
        <f t="shared" ref="S15:S70" si="8">R15-AS15</f>
        <v>24.849999999999991</v>
      </c>
      <c r="T15" s="5">
        <f t="shared" ref="T15:T70" si="9">S15-AR15</f>
        <v>24.70999999999999</v>
      </c>
      <c r="U15" s="5">
        <f t="shared" ref="U15:U70" si="10">T15-AQ15</f>
        <v>24.609999999999989</v>
      </c>
      <c r="V15" s="5">
        <f t="shared" ref="V15:V70" si="11">U15+AP15</f>
        <v>24.839999999999989</v>
      </c>
      <c r="W15" s="5">
        <f t="shared" ref="W15:W70" si="12">V15+AO15</f>
        <v>25.199999999999989</v>
      </c>
      <c r="X15" s="5">
        <f t="shared" ref="X15:X70" si="13">W15+AN15</f>
        <v>26.919999999999987</v>
      </c>
      <c r="Y15" s="5">
        <f t="shared" ref="Y15:Y70" si="14">X15+AM15</f>
        <v>27.049999999999986</v>
      </c>
      <c r="Z15" s="5">
        <f t="shared" ref="Z15:Z70" si="15">Y15+AL15</f>
        <v>27.469999999999988</v>
      </c>
      <c r="AA15" s="5">
        <f t="shared" ref="AA15:AA70" si="16">Z15-AK15</f>
        <v>27.449999999999989</v>
      </c>
      <c r="AB15" s="5">
        <f>AA15-AJ15</f>
        <v>26.659999999999989</v>
      </c>
      <c r="AC15" s="5">
        <f t="shared" ref="AC15:AC70" si="17">AB15+AI15</f>
        <v>27.11999999999999</v>
      </c>
      <c r="AD15" s="5">
        <f t="shared" ref="AD15:AD70" si="18">AC15-AH15</f>
        <v>26.22999999999999</v>
      </c>
      <c r="AE15" s="5">
        <f t="shared" ref="AE11:AE74" si="19">AD15-AG15</f>
        <v>25.659999999999989</v>
      </c>
      <c r="AG15" s="9">
        <v>0.56999999999999995</v>
      </c>
      <c r="AH15" s="9">
        <v>0.89</v>
      </c>
      <c r="AI15" s="9">
        <v>0.46</v>
      </c>
      <c r="AJ15" s="9">
        <v>0.79</v>
      </c>
      <c r="AK15" s="9">
        <v>0.02</v>
      </c>
      <c r="AL15" s="9">
        <v>0.42</v>
      </c>
      <c r="AM15" s="9">
        <v>0.13</v>
      </c>
      <c r="AN15" s="9">
        <v>1.72</v>
      </c>
      <c r="AO15" s="9">
        <v>0.36</v>
      </c>
      <c r="AP15" s="9">
        <v>0.23</v>
      </c>
      <c r="AQ15" s="9">
        <v>0.1</v>
      </c>
      <c r="AR15" s="9">
        <v>0.14000000000000001</v>
      </c>
      <c r="AS15" s="9">
        <v>0.22</v>
      </c>
      <c r="AT15" s="9">
        <v>1.35</v>
      </c>
      <c r="AU15" s="9">
        <v>0.46</v>
      </c>
      <c r="AV15" s="9">
        <v>0.19</v>
      </c>
      <c r="AW15" s="9">
        <v>0.41</v>
      </c>
      <c r="AX15" s="9">
        <v>0.37</v>
      </c>
      <c r="AY15" s="9">
        <v>0.11</v>
      </c>
      <c r="AZ15" s="9">
        <v>1.67</v>
      </c>
      <c r="BA15" s="9">
        <v>1.49</v>
      </c>
      <c r="BB15" s="9">
        <v>2.5</v>
      </c>
      <c r="BC15" s="9">
        <v>2.2599999999999998</v>
      </c>
      <c r="BD15" s="9">
        <v>1.61</v>
      </c>
      <c r="BE15" s="9">
        <v>2.96</v>
      </c>
    </row>
    <row r="16" spans="1:57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C16" s="5">
        <f>C16*AC15</f>
        <v>244.07999999999993</v>
      </c>
      <c r="AD16" s="5">
        <f>C16*AD15</f>
        <v>236.06999999999991</v>
      </c>
      <c r="AE16" s="5">
        <f>C16*AE15</f>
        <v>230.93999999999991</v>
      </c>
      <c r="AG16" s="9">
        <v>0.56999999999999995</v>
      </c>
      <c r="AH16" s="9">
        <v>0.89</v>
      </c>
      <c r="AI16" s="9">
        <v>0.46</v>
      </c>
      <c r="AJ16" s="9">
        <v>0.79</v>
      </c>
      <c r="AK16" s="9">
        <v>0.02</v>
      </c>
      <c r="AL16" s="9">
        <v>0.42</v>
      </c>
      <c r="AM16" s="9">
        <v>0.13</v>
      </c>
      <c r="AN16" s="9">
        <v>1.72</v>
      </c>
      <c r="AO16" s="9">
        <v>0.36</v>
      </c>
      <c r="AP16" s="9">
        <v>0.23</v>
      </c>
      <c r="AQ16" s="9">
        <v>0.1</v>
      </c>
      <c r="AR16" s="9">
        <v>0.14000000000000001</v>
      </c>
      <c r="AS16" s="9">
        <v>0.22</v>
      </c>
      <c r="AT16" s="9">
        <v>1.35</v>
      </c>
      <c r="AU16" s="9">
        <v>0.46</v>
      </c>
      <c r="AV16" s="9">
        <v>0.19</v>
      </c>
      <c r="AW16" s="9">
        <v>0.41</v>
      </c>
      <c r="AX16" s="9">
        <v>0.37</v>
      </c>
      <c r="AY16" s="9">
        <v>0.11</v>
      </c>
      <c r="AZ16" s="9">
        <v>1.67</v>
      </c>
      <c r="BA16" s="9">
        <v>1.49</v>
      </c>
      <c r="BB16" s="9">
        <v>2.5</v>
      </c>
      <c r="BC16" s="9">
        <v>2.2599999999999998</v>
      </c>
      <c r="BD16" s="9">
        <v>1.61</v>
      </c>
      <c r="BE16" s="9">
        <v>2.96</v>
      </c>
    </row>
    <row r="17" spans="1:57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20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C17" s="5">
        <f>C17*AC15</f>
        <v>379.67999999999984</v>
      </c>
      <c r="AD17" s="5">
        <f>C17*AD15</f>
        <v>367.21999999999986</v>
      </c>
      <c r="AE17" s="5">
        <f>C17*AE15</f>
        <v>359.23999999999984</v>
      </c>
      <c r="AG17" s="9">
        <v>0.56999999999999995</v>
      </c>
      <c r="AH17" s="9">
        <v>0.89</v>
      </c>
      <c r="AI17" s="9">
        <v>0.46</v>
      </c>
      <c r="AJ17" s="9">
        <v>0.79</v>
      </c>
      <c r="AK17" s="9">
        <v>0.02</v>
      </c>
      <c r="AL17" s="9">
        <v>0.42</v>
      </c>
      <c r="AM17" s="9">
        <v>0.13</v>
      </c>
      <c r="AN17" s="9">
        <v>1.72</v>
      </c>
      <c r="AO17" s="9">
        <v>0.36</v>
      </c>
      <c r="AP17" s="9">
        <v>0.23</v>
      </c>
      <c r="AQ17" s="9">
        <v>0.1</v>
      </c>
      <c r="AR17" s="9">
        <v>0.14000000000000001</v>
      </c>
      <c r="AS17" s="9">
        <v>0.22</v>
      </c>
      <c r="AT17" s="9">
        <v>1.35</v>
      </c>
      <c r="AU17" s="9">
        <v>0.46</v>
      </c>
      <c r="AV17" s="9">
        <v>0.19</v>
      </c>
      <c r="AW17" s="9">
        <v>0.41</v>
      </c>
      <c r="AX17" s="9">
        <v>0.37</v>
      </c>
      <c r="AY17" s="9">
        <v>0.11</v>
      </c>
      <c r="AZ17" s="9">
        <v>1.67</v>
      </c>
      <c r="BA17" s="9">
        <v>1.49</v>
      </c>
      <c r="BB17" s="9">
        <v>2.5</v>
      </c>
      <c r="BC17" s="9">
        <v>2.2599999999999998</v>
      </c>
      <c r="BD17" s="9">
        <v>1.61</v>
      </c>
      <c r="BE17" s="9">
        <v>2.96</v>
      </c>
    </row>
    <row r="18" spans="1:57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20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C18" s="5">
        <f>C18*AC15</f>
        <v>515.27999999999986</v>
      </c>
      <c r="AD18" s="5">
        <f>C18*AD15</f>
        <v>498.36999999999978</v>
      </c>
      <c r="AE18" s="5">
        <f>C18*AE15</f>
        <v>487.53999999999979</v>
      </c>
      <c r="AG18" s="9">
        <v>0.56999999999999995</v>
      </c>
      <c r="AH18" s="9">
        <v>0.89</v>
      </c>
      <c r="AI18" s="9">
        <v>0.46</v>
      </c>
      <c r="AJ18" s="9">
        <v>0.79</v>
      </c>
      <c r="AK18" s="9">
        <v>0.02</v>
      </c>
      <c r="AL18" s="9">
        <v>0.42</v>
      </c>
      <c r="AM18" s="9">
        <v>0.13</v>
      </c>
      <c r="AN18" s="9">
        <v>1.72</v>
      </c>
      <c r="AO18" s="9">
        <v>0.36</v>
      </c>
      <c r="AP18" s="9">
        <v>0.23</v>
      </c>
      <c r="AQ18" s="9">
        <v>0.1</v>
      </c>
      <c r="AR18" s="9">
        <v>0.14000000000000001</v>
      </c>
      <c r="AS18" s="9">
        <v>0.22</v>
      </c>
      <c r="AT18" s="9">
        <v>1.35</v>
      </c>
      <c r="AU18" s="9">
        <v>0.46</v>
      </c>
      <c r="AV18" s="9">
        <v>0.19</v>
      </c>
      <c r="AW18" s="9">
        <v>0.41</v>
      </c>
      <c r="AX18" s="9">
        <v>0.37</v>
      </c>
      <c r="AY18" s="9">
        <v>0.11</v>
      </c>
      <c r="AZ18" s="9">
        <v>1.67</v>
      </c>
      <c r="BA18" s="9">
        <v>1.49</v>
      </c>
      <c r="BB18" s="9">
        <v>2.5</v>
      </c>
      <c r="BC18" s="9">
        <v>2.2599999999999998</v>
      </c>
      <c r="BD18" s="9">
        <v>1.61</v>
      </c>
      <c r="BE18" s="9">
        <v>2.96</v>
      </c>
    </row>
    <row r="19" spans="1:57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20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C19" s="5">
        <f>C19*AC15</f>
        <v>1301.7599999999995</v>
      </c>
      <c r="AD19" s="5">
        <f>C19*AD15</f>
        <v>1259.0399999999995</v>
      </c>
      <c r="AE19" s="5">
        <f>C19*AE15</f>
        <v>1231.6799999999994</v>
      </c>
      <c r="AG19" s="9">
        <v>0.56999999999999995</v>
      </c>
      <c r="AH19" s="9">
        <v>0.89</v>
      </c>
      <c r="AI19" s="9">
        <v>0.46</v>
      </c>
      <c r="AJ19" s="9">
        <v>0.79</v>
      </c>
      <c r="AK19" s="9">
        <v>0.02</v>
      </c>
      <c r="AL19" s="9">
        <v>0.42</v>
      </c>
      <c r="AM19" s="9">
        <v>0.13</v>
      </c>
      <c r="AN19" s="9">
        <v>1.72</v>
      </c>
      <c r="AO19" s="9">
        <v>0.36</v>
      </c>
      <c r="AP19" s="9">
        <v>0.23</v>
      </c>
      <c r="AQ19" s="9">
        <v>0.1</v>
      </c>
      <c r="AR19" s="9">
        <v>0.14000000000000001</v>
      </c>
      <c r="AS19" s="9">
        <v>0.22</v>
      </c>
      <c r="AT19" s="9">
        <v>1.35</v>
      </c>
      <c r="AU19" s="9">
        <v>0.46</v>
      </c>
      <c r="AV19" s="9">
        <v>0.19</v>
      </c>
      <c r="AW19" s="9">
        <v>0.41</v>
      </c>
      <c r="AX19" s="9">
        <v>0.37</v>
      </c>
      <c r="AY19" s="9">
        <v>0.11</v>
      </c>
      <c r="AZ19" s="9">
        <v>1.67</v>
      </c>
      <c r="BA19" s="9">
        <v>1.49</v>
      </c>
      <c r="BB19" s="9">
        <v>2.5</v>
      </c>
      <c r="BC19" s="9">
        <v>2.2599999999999998</v>
      </c>
      <c r="BD19" s="9">
        <v>1.61</v>
      </c>
      <c r="BE19" s="9">
        <v>2.96</v>
      </c>
    </row>
    <row r="20" spans="1:57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H20+BC20</f>
        <v>19.899999999999999</v>
      </c>
      <c r="J20" s="5">
        <f>I20+BB20</f>
        <v>22.4</v>
      </c>
      <c r="K20" s="5">
        <f>J20+BA20</f>
        <v>23.889999999999997</v>
      </c>
      <c r="L20" s="5">
        <f>K20+AZ20</f>
        <v>25.559999999999995</v>
      </c>
      <c r="M20" s="5">
        <f>L20+AY20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AA20-AJ20</f>
        <v>26.04999999999999</v>
      </c>
      <c r="AC20" s="5">
        <f t="shared" si="17"/>
        <v>26.509999999999991</v>
      </c>
      <c r="AD20" s="5">
        <f t="shared" si="18"/>
        <v>25.61999999999999</v>
      </c>
      <c r="AE20" s="5">
        <f t="shared" si="19"/>
        <v>25.04999999999999</v>
      </c>
      <c r="AG20" s="9">
        <v>0.56999999999999995</v>
      </c>
      <c r="AH20" s="9">
        <v>0.89</v>
      </c>
      <c r="AI20" s="9">
        <v>0.46</v>
      </c>
      <c r="AJ20" s="9">
        <v>0.78</v>
      </c>
      <c r="AK20" s="9">
        <v>0.02</v>
      </c>
      <c r="AL20" s="9">
        <v>0.42</v>
      </c>
      <c r="AM20" s="9">
        <v>0.13</v>
      </c>
      <c r="AN20" s="9">
        <v>1.72</v>
      </c>
      <c r="AO20" s="9">
        <v>0.36</v>
      </c>
      <c r="AP20" s="9">
        <v>0.23</v>
      </c>
      <c r="AQ20" s="9">
        <v>0.1</v>
      </c>
      <c r="AR20" s="9">
        <v>0.14000000000000001</v>
      </c>
      <c r="AS20" s="9">
        <v>0.22</v>
      </c>
      <c r="AT20" s="9">
        <v>1.35</v>
      </c>
      <c r="AU20" s="9">
        <v>0.46</v>
      </c>
      <c r="AV20" s="9">
        <v>0.19</v>
      </c>
      <c r="AW20" s="9">
        <v>0.41</v>
      </c>
      <c r="AX20" s="9">
        <v>0.37</v>
      </c>
      <c r="AY20" s="9">
        <v>0.11</v>
      </c>
      <c r="AZ20" s="9">
        <v>1.67</v>
      </c>
      <c r="BA20" s="9">
        <v>1.49</v>
      </c>
      <c r="BB20" s="9">
        <v>2.5</v>
      </c>
      <c r="BC20" s="9">
        <v>2.2599999999999998</v>
      </c>
      <c r="BD20" s="9">
        <v>1.61</v>
      </c>
      <c r="BE20" s="9">
        <v>2.96</v>
      </c>
    </row>
    <row r="21" spans="1:57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C21" s="5">
        <f>C21*AC20</f>
        <v>238.58999999999992</v>
      </c>
      <c r="AD21" s="5">
        <f>C21*AD20</f>
        <v>230.57999999999993</v>
      </c>
      <c r="AE21" s="5">
        <f>C21*AE20</f>
        <v>225.4499999999999</v>
      </c>
      <c r="AG21" s="9">
        <v>0.56999999999999995</v>
      </c>
      <c r="AH21" s="9">
        <v>0.89</v>
      </c>
      <c r="AI21" s="9">
        <v>0.46</v>
      </c>
      <c r="AJ21" s="9">
        <v>0.78</v>
      </c>
      <c r="AK21" s="9">
        <v>0.02</v>
      </c>
      <c r="AL21" s="9">
        <v>0.42</v>
      </c>
      <c r="AM21" s="9">
        <v>0.13</v>
      </c>
      <c r="AN21" s="9">
        <v>1.72</v>
      </c>
      <c r="AO21" s="9">
        <v>0.36</v>
      </c>
      <c r="AP21" s="9">
        <v>0.23</v>
      </c>
      <c r="AQ21" s="9">
        <v>0.1</v>
      </c>
      <c r="AR21" s="9">
        <v>0.14000000000000001</v>
      </c>
      <c r="AS21" s="9">
        <v>0.22</v>
      </c>
      <c r="AT21" s="9">
        <v>1.35</v>
      </c>
      <c r="AU21" s="9">
        <v>0.46</v>
      </c>
      <c r="AV21" s="9">
        <v>0.19</v>
      </c>
      <c r="AW21" s="9">
        <v>0.41</v>
      </c>
      <c r="AX21" s="9">
        <v>0.37</v>
      </c>
      <c r="AY21" s="9">
        <v>0.11</v>
      </c>
      <c r="AZ21" s="9">
        <v>1.67</v>
      </c>
      <c r="BA21" s="9">
        <v>1.49</v>
      </c>
      <c r="BB21" s="9">
        <v>2.5</v>
      </c>
      <c r="BC21" s="9">
        <v>2.2599999999999998</v>
      </c>
      <c r="BD21" s="9">
        <v>1.61</v>
      </c>
      <c r="BE21" s="9">
        <v>2.96</v>
      </c>
    </row>
    <row r="22" spans="1:57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21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C22" s="5">
        <f>C22*AC20</f>
        <v>371.13999999999987</v>
      </c>
      <c r="AD22" s="5">
        <f>C22*AD20</f>
        <v>358.67999999999984</v>
      </c>
      <c r="AE22" s="5">
        <f>C22*AE20</f>
        <v>350.69999999999987</v>
      </c>
      <c r="AG22" s="9">
        <v>0.56999999999999995</v>
      </c>
      <c r="AH22" s="9">
        <v>0.89</v>
      </c>
      <c r="AI22" s="9">
        <v>0.46</v>
      </c>
      <c r="AJ22" s="9">
        <v>0.78</v>
      </c>
      <c r="AK22" s="9">
        <v>0.02</v>
      </c>
      <c r="AL22" s="9">
        <v>0.42</v>
      </c>
      <c r="AM22" s="9">
        <v>0.13</v>
      </c>
      <c r="AN22" s="9">
        <v>1.72</v>
      </c>
      <c r="AO22" s="9">
        <v>0.36</v>
      </c>
      <c r="AP22" s="9">
        <v>0.23</v>
      </c>
      <c r="AQ22" s="9">
        <v>0.1</v>
      </c>
      <c r="AR22" s="9">
        <v>0.14000000000000001</v>
      </c>
      <c r="AS22" s="9">
        <v>0.22</v>
      </c>
      <c r="AT22" s="9">
        <v>1.35</v>
      </c>
      <c r="AU22" s="9">
        <v>0.46</v>
      </c>
      <c r="AV22" s="9">
        <v>0.19</v>
      </c>
      <c r="AW22" s="9">
        <v>0.41</v>
      </c>
      <c r="AX22" s="9">
        <v>0.37</v>
      </c>
      <c r="AY22" s="9">
        <v>0.11</v>
      </c>
      <c r="AZ22" s="9">
        <v>1.67</v>
      </c>
      <c r="BA22" s="9">
        <v>1.49</v>
      </c>
      <c r="BB22" s="9">
        <v>2.5</v>
      </c>
      <c r="BC22" s="9">
        <v>2.2599999999999998</v>
      </c>
      <c r="BD22" s="9">
        <v>1.61</v>
      </c>
      <c r="BE22" s="9">
        <v>2.96</v>
      </c>
    </row>
    <row r="23" spans="1:57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21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C23" s="5">
        <f>C23*AC20</f>
        <v>503.68999999999983</v>
      </c>
      <c r="AD23" s="5">
        <f>C23*AD20</f>
        <v>486.7799999999998</v>
      </c>
      <c r="AE23" s="5">
        <f>C23*AE20</f>
        <v>475.94999999999982</v>
      </c>
      <c r="AG23" s="9">
        <v>0.56999999999999995</v>
      </c>
      <c r="AH23" s="9">
        <v>0.89</v>
      </c>
      <c r="AI23" s="9">
        <v>0.46</v>
      </c>
      <c r="AJ23" s="9">
        <v>0.78</v>
      </c>
      <c r="AK23" s="9">
        <v>0.02</v>
      </c>
      <c r="AL23" s="9">
        <v>0.42</v>
      </c>
      <c r="AM23" s="9">
        <v>0.13</v>
      </c>
      <c r="AN23" s="9">
        <v>1.72</v>
      </c>
      <c r="AO23" s="9">
        <v>0.36</v>
      </c>
      <c r="AP23" s="9">
        <v>0.23</v>
      </c>
      <c r="AQ23" s="9">
        <v>0.1</v>
      </c>
      <c r="AR23" s="9">
        <v>0.14000000000000001</v>
      </c>
      <c r="AS23" s="9">
        <v>0.22</v>
      </c>
      <c r="AT23" s="9">
        <v>1.35</v>
      </c>
      <c r="AU23" s="9">
        <v>0.46</v>
      </c>
      <c r="AV23" s="9">
        <v>0.19</v>
      </c>
      <c r="AW23" s="9">
        <v>0.41</v>
      </c>
      <c r="AX23" s="9">
        <v>0.37</v>
      </c>
      <c r="AY23" s="9">
        <v>0.11</v>
      </c>
      <c r="AZ23" s="9">
        <v>1.67</v>
      </c>
      <c r="BA23" s="9">
        <v>1.49</v>
      </c>
      <c r="BB23" s="9">
        <v>2.5</v>
      </c>
      <c r="BC23" s="9">
        <v>2.2599999999999998</v>
      </c>
      <c r="BD23" s="9">
        <v>1.61</v>
      </c>
      <c r="BE23" s="9">
        <v>2.96</v>
      </c>
    </row>
    <row r="24" spans="1:57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21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C24" s="5">
        <f>C24*AC20</f>
        <v>1272.4799999999996</v>
      </c>
      <c r="AD24" s="5">
        <f>C24*AD20</f>
        <v>1229.7599999999995</v>
      </c>
      <c r="AE24" s="5">
        <f>C24*AE20</f>
        <v>1202.3999999999996</v>
      </c>
      <c r="AG24" s="9">
        <v>0.56999999999999995</v>
      </c>
      <c r="AH24" s="9">
        <v>0.89</v>
      </c>
      <c r="AI24" s="9">
        <v>0.46</v>
      </c>
      <c r="AJ24" s="9">
        <v>0.78</v>
      </c>
      <c r="AK24" s="9">
        <v>0.02</v>
      </c>
      <c r="AL24" s="9">
        <v>0.42</v>
      </c>
      <c r="AM24" s="9">
        <v>0.13</v>
      </c>
      <c r="AN24" s="9">
        <v>1.72</v>
      </c>
      <c r="AO24" s="9">
        <v>0.36</v>
      </c>
      <c r="AP24" s="9">
        <v>0.23</v>
      </c>
      <c r="AQ24" s="9">
        <v>0.1</v>
      </c>
      <c r="AR24" s="9">
        <v>0.14000000000000001</v>
      </c>
      <c r="AS24" s="9">
        <v>0.22</v>
      </c>
      <c r="AT24" s="9">
        <v>1.35</v>
      </c>
      <c r="AU24" s="9">
        <v>0.46</v>
      </c>
      <c r="AV24" s="9">
        <v>0.19</v>
      </c>
      <c r="AW24" s="9">
        <v>0.41</v>
      </c>
      <c r="AX24" s="9">
        <v>0.37</v>
      </c>
      <c r="AY24" s="9">
        <v>0.11</v>
      </c>
      <c r="AZ24" s="9">
        <v>1.67</v>
      </c>
      <c r="BA24" s="9">
        <v>1.49</v>
      </c>
      <c r="BB24" s="9">
        <v>2.5</v>
      </c>
      <c r="BC24" s="9">
        <v>2.2599999999999998</v>
      </c>
      <c r="BD24" s="9">
        <v>1.61</v>
      </c>
      <c r="BE24" s="9">
        <v>2.96</v>
      </c>
    </row>
    <row r="25" spans="1:57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H25+BC25</f>
        <v>21.559999999999995</v>
      </c>
      <c r="J25" s="5">
        <f>I25+BB25</f>
        <v>24.059999999999995</v>
      </c>
      <c r="K25" s="5">
        <f>J25+BA25</f>
        <v>25.549999999999994</v>
      </c>
      <c r="L25" s="5">
        <f>K25+AZ25</f>
        <v>27.219999999999992</v>
      </c>
      <c r="M25" s="5">
        <f>L25+AY25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AA25-AJ25</f>
        <v>27.699999999999989</v>
      </c>
      <c r="AC25" s="5">
        <f t="shared" si="17"/>
        <v>28.159999999999989</v>
      </c>
      <c r="AD25" s="5">
        <f t="shared" si="18"/>
        <v>27.269999999999989</v>
      </c>
      <c r="AE25" s="5">
        <f t="shared" si="19"/>
        <v>26.699999999999989</v>
      </c>
      <c r="AG25" s="9">
        <v>0.56999999999999995</v>
      </c>
      <c r="AH25" s="9">
        <v>0.89</v>
      </c>
      <c r="AI25" s="9">
        <v>0.46</v>
      </c>
      <c r="AJ25" s="9">
        <v>0.79</v>
      </c>
      <c r="AK25" s="9">
        <v>0.02</v>
      </c>
      <c r="AL25" s="9">
        <v>0.42</v>
      </c>
      <c r="AM25" s="9">
        <v>0.13</v>
      </c>
      <c r="AN25" s="9">
        <v>1.72</v>
      </c>
      <c r="AO25" s="9">
        <v>0.36</v>
      </c>
      <c r="AP25" s="9">
        <v>0.23</v>
      </c>
      <c r="AQ25" s="9">
        <v>0.1</v>
      </c>
      <c r="AR25" s="9">
        <v>0.14000000000000001</v>
      </c>
      <c r="AS25" s="9">
        <v>0.22</v>
      </c>
      <c r="AT25" s="9">
        <v>1.35</v>
      </c>
      <c r="AU25" s="9">
        <v>0.46</v>
      </c>
      <c r="AV25" s="9">
        <v>0.19</v>
      </c>
      <c r="AW25" s="9">
        <v>0.41</v>
      </c>
      <c r="AX25" s="9">
        <v>0.37</v>
      </c>
      <c r="AY25" s="9">
        <v>0.11</v>
      </c>
      <c r="AZ25" s="9">
        <v>1.67</v>
      </c>
      <c r="BA25" s="9">
        <v>1.49</v>
      </c>
      <c r="BB25" s="9">
        <v>2.5</v>
      </c>
      <c r="BC25" s="9">
        <v>2.2599999999999998</v>
      </c>
      <c r="BD25" s="9">
        <v>1.61</v>
      </c>
      <c r="BE25" s="9">
        <v>2.96</v>
      </c>
    </row>
    <row r="26" spans="1:57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C26" s="5">
        <f>C26*AC25</f>
        <v>253.43999999999991</v>
      </c>
      <c r="AD26" s="5">
        <f>C26*AD25</f>
        <v>245.42999999999989</v>
      </c>
      <c r="AE26" s="5">
        <f>C26*AE25</f>
        <v>240.2999999999999</v>
      </c>
      <c r="AG26" s="9">
        <v>0.56999999999999995</v>
      </c>
      <c r="AH26" s="9">
        <v>0.89</v>
      </c>
      <c r="AI26" s="9">
        <v>0.46</v>
      </c>
      <c r="AJ26" s="9">
        <v>0.79</v>
      </c>
      <c r="AK26" s="9">
        <v>0.02</v>
      </c>
      <c r="AL26" s="9">
        <v>0.42</v>
      </c>
      <c r="AM26" s="9">
        <v>0.13</v>
      </c>
      <c r="AN26" s="9">
        <v>1.72</v>
      </c>
      <c r="AO26" s="9">
        <v>0.36</v>
      </c>
      <c r="AP26" s="9">
        <v>0.23</v>
      </c>
      <c r="AQ26" s="9">
        <v>0.1</v>
      </c>
      <c r="AR26" s="9">
        <v>0.14000000000000001</v>
      </c>
      <c r="AS26" s="9">
        <v>0.22</v>
      </c>
      <c r="AT26" s="9">
        <v>1.35</v>
      </c>
      <c r="AU26" s="9">
        <v>0.46</v>
      </c>
      <c r="AV26" s="9">
        <v>0.19</v>
      </c>
      <c r="AW26" s="9">
        <v>0.41</v>
      </c>
      <c r="AX26" s="9">
        <v>0.37</v>
      </c>
      <c r="AY26" s="9">
        <v>0.11</v>
      </c>
      <c r="AZ26" s="9">
        <v>1.67</v>
      </c>
      <c r="BA26" s="9">
        <v>1.49</v>
      </c>
      <c r="BB26" s="9">
        <v>2.5</v>
      </c>
      <c r="BC26" s="9">
        <v>2.2599999999999998</v>
      </c>
      <c r="BD26" s="9">
        <v>1.61</v>
      </c>
      <c r="BE26" s="9">
        <v>2.96</v>
      </c>
    </row>
    <row r="27" spans="1:57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22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C27" s="5">
        <f>C27*AC25</f>
        <v>394.23999999999984</v>
      </c>
      <c r="AD27" s="5">
        <f>C27*AD25</f>
        <v>381.77999999999986</v>
      </c>
      <c r="AE27" s="5">
        <f>C27*AE25</f>
        <v>373.79999999999984</v>
      </c>
      <c r="AG27" s="9">
        <v>0.56999999999999995</v>
      </c>
      <c r="AH27" s="9">
        <v>0.89</v>
      </c>
      <c r="AI27" s="9">
        <v>0.46</v>
      </c>
      <c r="AJ27" s="9">
        <v>0.79</v>
      </c>
      <c r="AK27" s="9">
        <v>0.02</v>
      </c>
      <c r="AL27" s="9">
        <v>0.42</v>
      </c>
      <c r="AM27" s="9">
        <v>0.13</v>
      </c>
      <c r="AN27" s="9">
        <v>1.72</v>
      </c>
      <c r="AO27" s="9">
        <v>0.36</v>
      </c>
      <c r="AP27" s="9">
        <v>0.23</v>
      </c>
      <c r="AQ27" s="9">
        <v>0.1</v>
      </c>
      <c r="AR27" s="9">
        <v>0.14000000000000001</v>
      </c>
      <c r="AS27" s="9">
        <v>0.22</v>
      </c>
      <c r="AT27" s="9">
        <v>1.35</v>
      </c>
      <c r="AU27" s="9">
        <v>0.46</v>
      </c>
      <c r="AV27" s="9">
        <v>0.19</v>
      </c>
      <c r="AW27" s="9">
        <v>0.41</v>
      </c>
      <c r="AX27" s="9">
        <v>0.37</v>
      </c>
      <c r="AY27" s="9">
        <v>0.11</v>
      </c>
      <c r="AZ27" s="9">
        <v>1.67</v>
      </c>
      <c r="BA27" s="9">
        <v>1.49</v>
      </c>
      <c r="BB27" s="9">
        <v>2.5</v>
      </c>
      <c r="BC27" s="9">
        <v>2.2599999999999998</v>
      </c>
      <c r="BD27" s="9">
        <v>1.61</v>
      </c>
      <c r="BE27" s="9">
        <v>2.96</v>
      </c>
    </row>
    <row r="28" spans="1:57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22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C28" s="5">
        <f>C28*AC25</f>
        <v>535.03999999999985</v>
      </c>
      <c r="AD28" s="5">
        <f>C28*AD25</f>
        <v>518.12999999999977</v>
      </c>
      <c r="AE28" s="5">
        <f>C28*AE25</f>
        <v>507.29999999999978</v>
      </c>
      <c r="AG28" s="9">
        <v>0.56999999999999995</v>
      </c>
      <c r="AH28" s="9">
        <v>0.89</v>
      </c>
      <c r="AI28" s="9">
        <v>0.46</v>
      </c>
      <c r="AJ28" s="9">
        <v>0.79</v>
      </c>
      <c r="AK28" s="9">
        <v>0.02</v>
      </c>
      <c r="AL28" s="9">
        <v>0.42</v>
      </c>
      <c r="AM28" s="9">
        <v>0.13</v>
      </c>
      <c r="AN28" s="9">
        <v>1.72</v>
      </c>
      <c r="AO28" s="9">
        <v>0.36</v>
      </c>
      <c r="AP28" s="9">
        <v>0.23</v>
      </c>
      <c r="AQ28" s="9">
        <v>0.1</v>
      </c>
      <c r="AR28" s="9">
        <v>0.14000000000000001</v>
      </c>
      <c r="AS28" s="9">
        <v>0.22</v>
      </c>
      <c r="AT28" s="9">
        <v>1.35</v>
      </c>
      <c r="AU28" s="9">
        <v>0.46</v>
      </c>
      <c r="AV28" s="9">
        <v>0.19</v>
      </c>
      <c r="AW28" s="9">
        <v>0.41</v>
      </c>
      <c r="AX28" s="9">
        <v>0.37</v>
      </c>
      <c r="AY28" s="9">
        <v>0.11</v>
      </c>
      <c r="AZ28" s="9">
        <v>1.67</v>
      </c>
      <c r="BA28" s="9">
        <v>1.49</v>
      </c>
      <c r="BB28" s="9">
        <v>2.5</v>
      </c>
      <c r="BC28" s="9">
        <v>2.2599999999999998</v>
      </c>
      <c r="BD28" s="9">
        <v>1.61</v>
      </c>
      <c r="BE28" s="9">
        <v>2.96</v>
      </c>
    </row>
    <row r="29" spans="1:57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22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C29" s="5">
        <f>C29*AC25</f>
        <v>1351.6799999999994</v>
      </c>
      <c r="AD29" s="5">
        <f>C29*AD25</f>
        <v>1308.9599999999996</v>
      </c>
      <c r="AE29" s="5">
        <f>C29*AE25</f>
        <v>1281.5999999999995</v>
      </c>
      <c r="AG29" s="9">
        <v>0.56999999999999995</v>
      </c>
      <c r="AH29" s="9">
        <v>0.89</v>
      </c>
      <c r="AI29" s="9">
        <v>0.46</v>
      </c>
      <c r="AJ29" s="9">
        <v>0.79</v>
      </c>
      <c r="AK29" s="9">
        <v>0.02</v>
      </c>
      <c r="AL29" s="9">
        <v>0.42</v>
      </c>
      <c r="AM29" s="9">
        <v>0.13</v>
      </c>
      <c r="AN29" s="9">
        <v>1.72</v>
      </c>
      <c r="AO29" s="9">
        <v>0.36</v>
      </c>
      <c r="AP29" s="9">
        <v>0.23</v>
      </c>
      <c r="AQ29" s="9">
        <v>0.1</v>
      </c>
      <c r="AR29" s="9">
        <v>0.14000000000000001</v>
      </c>
      <c r="AS29" s="9">
        <v>0.22</v>
      </c>
      <c r="AT29" s="9">
        <v>1.35</v>
      </c>
      <c r="AU29" s="9">
        <v>0.46</v>
      </c>
      <c r="AV29" s="9">
        <v>0.19</v>
      </c>
      <c r="AW29" s="9">
        <v>0.41</v>
      </c>
      <c r="AX29" s="9">
        <v>0.37</v>
      </c>
      <c r="AY29" s="9">
        <v>0.11</v>
      </c>
      <c r="AZ29" s="9">
        <v>1.67</v>
      </c>
      <c r="BA29" s="9">
        <v>1.49</v>
      </c>
      <c r="BB29" s="9">
        <v>2.5</v>
      </c>
      <c r="BC29" s="9">
        <v>2.2599999999999998</v>
      </c>
      <c r="BD29" s="9">
        <v>1.61</v>
      </c>
      <c r="BE29" s="9">
        <v>2.96</v>
      </c>
    </row>
    <row r="30" spans="1:57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BC30+H30</f>
        <v>20.879999999999995</v>
      </c>
      <c r="J30" s="5">
        <f>I30+BB30</f>
        <v>23.379999999999995</v>
      </c>
      <c r="K30" s="5">
        <f>J30+BA30</f>
        <v>24.869999999999994</v>
      </c>
      <c r="L30" s="5">
        <f>K30+AZ30</f>
        <v>26.539999999999992</v>
      </c>
      <c r="M30" s="5">
        <f>L30+AY30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AA30-AJ30</f>
        <v>27.019999999999989</v>
      </c>
      <c r="AC30" s="5">
        <f t="shared" si="17"/>
        <v>27.47999999999999</v>
      </c>
      <c r="AD30" s="5">
        <f t="shared" si="18"/>
        <v>26.589999999999989</v>
      </c>
      <c r="AE30" s="5">
        <f t="shared" si="19"/>
        <v>26.019999999999989</v>
      </c>
      <c r="AG30" s="9">
        <v>0.56999999999999995</v>
      </c>
      <c r="AH30" s="9">
        <v>0.89</v>
      </c>
      <c r="AI30" s="9">
        <v>0.46</v>
      </c>
      <c r="AJ30" s="9">
        <v>0.79</v>
      </c>
      <c r="AK30" s="9">
        <v>0.02</v>
      </c>
      <c r="AL30" s="9">
        <v>0.42</v>
      </c>
      <c r="AM30" s="9">
        <v>0.13</v>
      </c>
      <c r="AN30" s="9">
        <v>1.72</v>
      </c>
      <c r="AO30" s="9">
        <v>0.36</v>
      </c>
      <c r="AP30" s="9">
        <v>0.23</v>
      </c>
      <c r="AQ30" s="9">
        <v>0.1</v>
      </c>
      <c r="AR30" s="9">
        <v>0.14000000000000001</v>
      </c>
      <c r="AS30" s="9">
        <v>0.22</v>
      </c>
      <c r="AT30" s="9">
        <v>1.35</v>
      </c>
      <c r="AU30" s="9">
        <v>0.46</v>
      </c>
      <c r="AV30" s="9">
        <v>0.19</v>
      </c>
      <c r="AW30" s="9">
        <v>0.41</v>
      </c>
      <c r="AX30" s="9">
        <v>0.37</v>
      </c>
      <c r="AY30" s="9">
        <v>0.11</v>
      </c>
      <c r="AZ30" s="9">
        <v>1.67</v>
      </c>
      <c r="BA30" s="9">
        <v>1.49</v>
      </c>
      <c r="BB30" s="9">
        <v>2.5</v>
      </c>
      <c r="BC30" s="9">
        <v>2.2599999999999998</v>
      </c>
      <c r="BD30" s="9">
        <v>1.61</v>
      </c>
      <c r="BE30" s="9">
        <v>2.96</v>
      </c>
    </row>
    <row r="31" spans="1:57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C31" s="5">
        <f>C31*AC30</f>
        <v>247.31999999999991</v>
      </c>
      <c r="AD31" s="5">
        <f>C31*AD30</f>
        <v>239.30999999999989</v>
      </c>
      <c r="AE31" s="5">
        <f>C31*AE30</f>
        <v>234.17999999999989</v>
      </c>
      <c r="AG31" s="9">
        <v>0.56999999999999995</v>
      </c>
      <c r="AH31" s="9">
        <v>0.89</v>
      </c>
      <c r="AI31" s="9">
        <v>0.46</v>
      </c>
      <c r="AJ31" s="9">
        <v>0.79</v>
      </c>
      <c r="AK31" s="9">
        <v>0.02</v>
      </c>
      <c r="AL31" s="9">
        <v>0.42</v>
      </c>
      <c r="AM31" s="9">
        <v>0.13</v>
      </c>
      <c r="AN31" s="9">
        <v>1.72</v>
      </c>
      <c r="AO31" s="9">
        <v>0.36</v>
      </c>
      <c r="AP31" s="9">
        <v>0.23</v>
      </c>
      <c r="AQ31" s="9">
        <v>0.1</v>
      </c>
      <c r="AR31" s="9">
        <v>0.14000000000000001</v>
      </c>
      <c r="AS31" s="9">
        <v>0.22</v>
      </c>
      <c r="AT31" s="9">
        <v>1.35</v>
      </c>
      <c r="AU31" s="9">
        <v>0.46</v>
      </c>
      <c r="AV31" s="9">
        <v>0.19</v>
      </c>
      <c r="AW31" s="9">
        <v>0.41</v>
      </c>
      <c r="AX31" s="9">
        <v>0.37</v>
      </c>
      <c r="AY31" s="9">
        <v>0.11</v>
      </c>
      <c r="AZ31" s="9">
        <v>1.67</v>
      </c>
      <c r="BA31" s="9">
        <v>1.49</v>
      </c>
      <c r="BB31" s="9">
        <v>2.5</v>
      </c>
      <c r="BC31" s="9">
        <v>2.2599999999999998</v>
      </c>
      <c r="BD31" s="9">
        <v>1.61</v>
      </c>
      <c r="BE31" s="9">
        <v>2.96</v>
      </c>
    </row>
    <row r="32" spans="1:57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3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C32" s="5">
        <f>C32*AC30</f>
        <v>384.71999999999986</v>
      </c>
      <c r="AD32" s="5">
        <f>C32*AD30</f>
        <v>372.25999999999988</v>
      </c>
      <c r="AE32" s="5">
        <f>C32*AE30</f>
        <v>364.27999999999986</v>
      </c>
      <c r="AG32" s="9">
        <v>0.56999999999999995</v>
      </c>
      <c r="AH32" s="9">
        <v>0.89</v>
      </c>
      <c r="AI32" s="9">
        <v>0.46</v>
      </c>
      <c r="AJ32" s="9">
        <v>0.79</v>
      </c>
      <c r="AK32" s="9">
        <v>0.02</v>
      </c>
      <c r="AL32" s="9">
        <v>0.42</v>
      </c>
      <c r="AM32" s="9">
        <v>0.13</v>
      </c>
      <c r="AN32" s="9">
        <v>1.72</v>
      </c>
      <c r="AO32" s="9">
        <v>0.36</v>
      </c>
      <c r="AP32" s="9">
        <v>0.23</v>
      </c>
      <c r="AQ32" s="9">
        <v>0.1</v>
      </c>
      <c r="AR32" s="9">
        <v>0.14000000000000001</v>
      </c>
      <c r="AS32" s="9">
        <v>0.22</v>
      </c>
      <c r="AT32" s="9">
        <v>1.35</v>
      </c>
      <c r="AU32" s="9">
        <v>0.46</v>
      </c>
      <c r="AV32" s="9">
        <v>0.19</v>
      </c>
      <c r="AW32" s="9">
        <v>0.41</v>
      </c>
      <c r="AX32" s="9">
        <v>0.37</v>
      </c>
      <c r="AY32" s="9">
        <v>0.11</v>
      </c>
      <c r="AZ32" s="9">
        <v>1.67</v>
      </c>
      <c r="BA32" s="9">
        <v>1.49</v>
      </c>
      <c r="BB32" s="9">
        <v>2.5</v>
      </c>
      <c r="BC32" s="9">
        <v>2.2599999999999998</v>
      </c>
      <c r="BD32" s="9">
        <v>1.61</v>
      </c>
      <c r="BE32" s="9">
        <v>2.96</v>
      </c>
    </row>
    <row r="33" spans="1:57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3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C33" s="5">
        <f>C33*AC30</f>
        <v>522.11999999999978</v>
      </c>
      <c r="AD33" s="5">
        <f>C33*AD30</f>
        <v>505.20999999999981</v>
      </c>
      <c r="AE33" s="5">
        <f>C33*AE30</f>
        <v>494.37999999999977</v>
      </c>
      <c r="AG33" s="9">
        <v>0.56999999999999995</v>
      </c>
      <c r="AH33" s="9">
        <v>0.89</v>
      </c>
      <c r="AI33" s="9">
        <v>0.46</v>
      </c>
      <c r="AJ33" s="9">
        <v>0.79</v>
      </c>
      <c r="AK33" s="9">
        <v>0.02</v>
      </c>
      <c r="AL33" s="9">
        <v>0.42</v>
      </c>
      <c r="AM33" s="9">
        <v>0.13</v>
      </c>
      <c r="AN33" s="9">
        <v>1.72</v>
      </c>
      <c r="AO33" s="9">
        <v>0.36</v>
      </c>
      <c r="AP33" s="9">
        <v>0.23</v>
      </c>
      <c r="AQ33" s="9">
        <v>0.1</v>
      </c>
      <c r="AR33" s="9">
        <v>0.14000000000000001</v>
      </c>
      <c r="AS33" s="9">
        <v>0.22</v>
      </c>
      <c r="AT33" s="9">
        <v>1.35</v>
      </c>
      <c r="AU33" s="9">
        <v>0.46</v>
      </c>
      <c r="AV33" s="9">
        <v>0.19</v>
      </c>
      <c r="AW33" s="9">
        <v>0.41</v>
      </c>
      <c r="AX33" s="9">
        <v>0.37</v>
      </c>
      <c r="AY33" s="9">
        <v>0.11</v>
      </c>
      <c r="AZ33" s="9">
        <v>1.67</v>
      </c>
      <c r="BA33" s="9">
        <v>1.49</v>
      </c>
      <c r="BB33" s="9">
        <v>2.5</v>
      </c>
      <c r="BC33" s="9">
        <v>2.2599999999999998</v>
      </c>
      <c r="BD33" s="9">
        <v>1.61</v>
      </c>
      <c r="BE33" s="9">
        <v>2.96</v>
      </c>
    </row>
    <row r="34" spans="1:57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3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C34" s="5">
        <f>C34*AC30</f>
        <v>1319.0399999999995</v>
      </c>
      <c r="AD34" s="5">
        <f>C34*AD30</f>
        <v>1276.3199999999995</v>
      </c>
      <c r="AE34" s="5">
        <f>C34*AE30</f>
        <v>1248.9599999999996</v>
      </c>
      <c r="AG34" s="9">
        <v>0.56999999999999995</v>
      </c>
      <c r="AH34" s="9">
        <v>0.89</v>
      </c>
      <c r="AI34" s="9">
        <v>0.46</v>
      </c>
      <c r="AJ34" s="9">
        <v>0.79</v>
      </c>
      <c r="AK34" s="9">
        <v>0.02</v>
      </c>
      <c r="AL34" s="9">
        <v>0.42</v>
      </c>
      <c r="AM34" s="9">
        <v>0.13</v>
      </c>
      <c r="AN34" s="9">
        <v>1.72</v>
      </c>
      <c r="AO34" s="9">
        <v>0.36</v>
      </c>
      <c r="AP34" s="9">
        <v>0.23</v>
      </c>
      <c r="AQ34" s="9">
        <v>0.1</v>
      </c>
      <c r="AR34" s="9">
        <v>0.14000000000000001</v>
      </c>
      <c r="AS34" s="9">
        <v>0.22</v>
      </c>
      <c r="AT34" s="9">
        <v>1.35</v>
      </c>
      <c r="AU34" s="9">
        <v>0.46</v>
      </c>
      <c r="AV34" s="9">
        <v>0.19</v>
      </c>
      <c r="AW34" s="9">
        <v>0.41</v>
      </c>
      <c r="AX34" s="9">
        <v>0.37</v>
      </c>
      <c r="AY34" s="9">
        <v>0.11</v>
      </c>
      <c r="AZ34" s="9">
        <v>1.67</v>
      </c>
      <c r="BA34" s="9">
        <v>1.49</v>
      </c>
      <c r="BB34" s="9">
        <v>2.5</v>
      </c>
      <c r="BC34" s="9">
        <v>2.2599999999999998</v>
      </c>
      <c r="BD34" s="9">
        <v>1.61</v>
      </c>
      <c r="BE34" s="9">
        <v>2.96</v>
      </c>
    </row>
    <row r="35" spans="1:57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H35+BC35</f>
        <v>20.869999999999997</v>
      </c>
      <c r="J35" s="5">
        <f>I35+BB35</f>
        <v>23.369999999999997</v>
      </c>
      <c r="K35" s="5">
        <f>J35+BA35</f>
        <v>24.859999999999996</v>
      </c>
      <c r="L35" s="5">
        <f>K35+AZ35</f>
        <v>26.529999999999994</v>
      </c>
      <c r="M35" s="5">
        <f>L35+AY35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AA35-AJ35</f>
        <v>27.009999999999991</v>
      </c>
      <c r="AC35" s="5">
        <f t="shared" si="17"/>
        <v>27.469999999999992</v>
      </c>
      <c r="AD35" s="5">
        <f t="shared" si="18"/>
        <v>26.579999999999991</v>
      </c>
      <c r="AE35" s="5">
        <f t="shared" si="19"/>
        <v>26.009999999999991</v>
      </c>
      <c r="AG35" s="9">
        <v>0.56999999999999995</v>
      </c>
      <c r="AH35" s="9">
        <v>0.89</v>
      </c>
      <c r="AI35" s="9">
        <v>0.46</v>
      </c>
      <c r="AJ35" s="9">
        <v>0.79</v>
      </c>
      <c r="AK35" s="9">
        <v>0.02</v>
      </c>
      <c r="AL35" s="9">
        <v>0.42</v>
      </c>
      <c r="AM35" s="9">
        <v>0.13</v>
      </c>
      <c r="AN35" s="9">
        <v>1.72</v>
      </c>
      <c r="AO35" s="9">
        <v>0.36</v>
      </c>
      <c r="AP35" s="9">
        <v>0.23</v>
      </c>
      <c r="AQ35" s="9">
        <v>0.1</v>
      </c>
      <c r="AR35" s="9">
        <v>0.14000000000000001</v>
      </c>
      <c r="AS35" s="9">
        <v>0.22</v>
      </c>
      <c r="AT35" s="9">
        <v>1.35</v>
      </c>
      <c r="AU35" s="9">
        <v>0.46</v>
      </c>
      <c r="AV35" s="9">
        <v>0.19</v>
      </c>
      <c r="AW35" s="9">
        <v>0.41</v>
      </c>
      <c r="AX35" s="9">
        <v>0.37</v>
      </c>
      <c r="AY35" s="9">
        <v>0.11</v>
      </c>
      <c r="AZ35" s="9">
        <v>1.67</v>
      </c>
      <c r="BA35" s="9">
        <v>1.49</v>
      </c>
      <c r="BB35" s="9">
        <v>2.5</v>
      </c>
      <c r="BC35" s="9">
        <v>2.2599999999999998</v>
      </c>
      <c r="BD35" s="9">
        <v>1.61</v>
      </c>
      <c r="BE35" s="9">
        <v>2.96</v>
      </c>
    </row>
    <row r="36" spans="1:57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C36" s="5">
        <f>C36*AC35</f>
        <v>247.22999999999993</v>
      </c>
      <c r="AD36" s="5">
        <f>C36*AD35</f>
        <v>239.21999999999991</v>
      </c>
      <c r="AE36" s="5">
        <f>C36*AE35</f>
        <v>234.08999999999992</v>
      </c>
      <c r="AG36" s="9">
        <v>0.56999999999999995</v>
      </c>
      <c r="AH36" s="9">
        <v>0.89</v>
      </c>
      <c r="AI36" s="9">
        <v>0.46</v>
      </c>
      <c r="AJ36" s="9">
        <v>0.79</v>
      </c>
      <c r="AK36" s="9">
        <v>0.02</v>
      </c>
      <c r="AL36" s="9">
        <v>0.42</v>
      </c>
      <c r="AM36" s="9">
        <v>0.13</v>
      </c>
      <c r="AN36" s="9">
        <v>1.72</v>
      </c>
      <c r="AO36" s="9">
        <v>0.36</v>
      </c>
      <c r="AP36" s="9">
        <v>0.23</v>
      </c>
      <c r="AQ36" s="9">
        <v>0.1</v>
      </c>
      <c r="AR36" s="9">
        <v>0.14000000000000001</v>
      </c>
      <c r="AS36" s="9">
        <v>0.22</v>
      </c>
      <c r="AT36" s="9">
        <v>1.35</v>
      </c>
      <c r="AU36" s="9">
        <v>0.46</v>
      </c>
      <c r="AV36" s="9">
        <v>0.19</v>
      </c>
      <c r="AW36" s="9">
        <v>0.41</v>
      </c>
      <c r="AX36" s="9">
        <v>0.37</v>
      </c>
      <c r="AY36" s="9">
        <v>0.11</v>
      </c>
      <c r="AZ36" s="9">
        <v>1.67</v>
      </c>
      <c r="BA36" s="9">
        <v>1.49</v>
      </c>
      <c r="BB36" s="9">
        <v>2.5</v>
      </c>
      <c r="BC36" s="9">
        <v>2.2599999999999998</v>
      </c>
      <c r="BD36" s="9">
        <v>1.61</v>
      </c>
      <c r="BE36" s="9">
        <v>2.96</v>
      </c>
    </row>
    <row r="37" spans="1:57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4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C37" s="5">
        <f>C37*AC35</f>
        <v>384.57999999999987</v>
      </c>
      <c r="AD37" s="5">
        <f>C37*AD35</f>
        <v>372.11999999999989</v>
      </c>
      <c r="AE37" s="5">
        <f>C37*AE35</f>
        <v>364.13999999999987</v>
      </c>
      <c r="AG37" s="9">
        <v>0.56999999999999995</v>
      </c>
      <c r="AH37" s="9">
        <v>0.89</v>
      </c>
      <c r="AI37" s="9">
        <v>0.46</v>
      </c>
      <c r="AJ37" s="9">
        <v>0.79</v>
      </c>
      <c r="AK37" s="9">
        <v>0.02</v>
      </c>
      <c r="AL37" s="9">
        <v>0.42</v>
      </c>
      <c r="AM37" s="9">
        <v>0.13</v>
      </c>
      <c r="AN37" s="9">
        <v>1.72</v>
      </c>
      <c r="AO37" s="9">
        <v>0.36</v>
      </c>
      <c r="AP37" s="9">
        <v>0.23</v>
      </c>
      <c r="AQ37" s="9">
        <v>0.1</v>
      </c>
      <c r="AR37" s="9">
        <v>0.14000000000000001</v>
      </c>
      <c r="AS37" s="9">
        <v>0.22</v>
      </c>
      <c r="AT37" s="9">
        <v>1.35</v>
      </c>
      <c r="AU37" s="9">
        <v>0.46</v>
      </c>
      <c r="AV37" s="9">
        <v>0.19</v>
      </c>
      <c r="AW37" s="9">
        <v>0.41</v>
      </c>
      <c r="AX37" s="9">
        <v>0.37</v>
      </c>
      <c r="AY37" s="9">
        <v>0.11</v>
      </c>
      <c r="AZ37" s="9">
        <v>1.67</v>
      </c>
      <c r="BA37" s="9">
        <v>1.49</v>
      </c>
      <c r="BB37" s="9">
        <v>2.5</v>
      </c>
      <c r="BC37" s="9">
        <v>2.2599999999999998</v>
      </c>
      <c r="BD37" s="9">
        <v>1.61</v>
      </c>
      <c r="BE37" s="9">
        <v>2.96</v>
      </c>
    </row>
    <row r="38" spans="1:57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4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C38" s="5">
        <f>C38*AC35</f>
        <v>521.92999999999984</v>
      </c>
      <c r="AD38" s="5">
        <f>C38*AD35</f>
        <v>505.01999999999981</v>
      </c>
      <c r="AE38" s="5">
        <f>C38*AE35</f>
        <v>494.18999999999983</v>
      </c>
      <c r="AG38" s="9">
        <v>0.56999999999999995</v>
      </c>
      <c r="AH38" s="9">
        <v>0.89</v>
      </c>
      <c r="AI38" s="9">
        <v>0.46</v>
      </c>
      <c r="AJ38" s="9">
        <v>0.79</v>
      </c>
      <c r="AK38" s="9">
        <v>0.02</v>
      </c>
      <c r="AL38" s="9">
        <v>0.42</v>
      </c>
      <c r="AM38" s="9">
        <v>0.13</v>
      </c>
      <c r="AN38" s="9">
        <v>1.72</v>
      </c>
      <c r="AO38" s="9">
        <v>0.36</v>
      </c>
      <c r="AP38" s="9">
        <v>0.23</v>
      </c>
      <c r="AQ38" s="9">
        <v>0.1</v>
      </c>
      <c r="AR38" s="9">
        <v>0.14000000000000001</v>
      </c>
      <c r="AS38" s="9">
        <v>0.22</v>
      </c>
      <c r="AT38" s="9">
        <v>1.35</v>
      </c>
      <c r="AU38" s="9">
        <v>0.46</v>
      </c>
      <c r="AV38" s="9">
        <v>0.19</v>
      </c>
      <c r="AW38" s="9">
        <v>0.41</v>
      </c>
      <c r="AX38" s="9">
        <v>0.37</v>
      </c>
      <c r="AY38" s="9">
        <v>0.11</v>
      </c>
      <c r="AZ38" s="9">
        <v>1.67</v>
      </c>
      <c r="BA38" s="9">
        <v>1.49</v>
      </c>
      <c r="BB38" s="9">
        <v>2.5</v>
      </c>
      <c r="BC38" s="9">
        <v>2.2599999999999998</v>
      </c>
      <c r="BD38" s="9">
        <v>1.61</v>
      </c>
      <c r="BE38" s="9">
        <v>2.96</v>
      </c>
    </row>
    <row r="39" spans="1:57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C39" s="5">
        <f>C39*AC35</f>
        <v>1318.5599999999995</v>
      </c>
      <c r="AD39" s="5">
        <f>C39*AD35</f>
        <v>1275.8399999999997</v>
      </c>
      <c r="AE39" s="5">
        <f>C39*AE35</f>
        <v>1248.4799999999996</v>
      </c>
      <c r="AG39" s="9">
        <v>0.56999999999999995</v>
      </c>
      <c r="AH39" s="9">
        <v>0.89</v>
      </c>
      <c r="AI39" s="9">
        <v>0.46</v>
      </c>
      <c r="AJ39" s="9">
        <v>0.79</v>
      </c>
      <c r="AK39" s="9">
        <v>0.02</v>
      </c>
      <c r="AL39" s="9">
        <v>0.42</v>
      </c>
      <c r="AM39" s="9">
        <v>0.13</v>
      </c>
      <c r="AN39" s="9">
        <v>1.72</v>
      </c>
      <c r="AO39" s="9">
        <v>0.36</v>
      </c>
      <c r="AP39" s="9">
        <v>0.23</v>
      </c>
      <c r="AQ39" s="9">
        <v>0.1</v>
      </c>
      <c r="AR39" s="9">
        <v>0.14000000000000001</v>
      </c>
      <c r="AS39" s="9">
        <v>0.22</v>
      </c>
      <c r="AT39" s="9">
        <v>1.35</v>
      </c>
      <c r="AU39" s="9">
        <v>0.46</v>
      </c>
      <c r="AV39" s="9">
        <v>0.19</v>
      </c>
      <c r="AW39" s="9">
        <v>0.41</v>
      </c>
      <c r="AX39" s="9">
        <v>0.37</v>
      </c>
      <c r="AY39" s="9">
        <v>0.11</v>
      </c>
      <c r="AZ39" s="9">
        <v>1.67</v>
      </c>
      <c r="BA39" s="9">
        <v>1.49</v>
      </c>
      <c r="BB39" s="9">
        <v>2.5</v>
      </c>
      <c r="BC39" s="9">
        <v>2.2599999999999998</v>
      </c>
      <c r="BD39" s="9">
        <v>1.61</v>
      </c>
      <c r="BE39" s="9">
        <v>2.96</v>
      </c>
    </row>
    <row r="40" spans="1:57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H40+BC40</f>
        <v>19.740000000000002</v>
      </c>
      <c r="J40" s="5">
        <f>I40+BB40</f>
        <v>22.240000000000002</v>
      </c>
      <c r="K40" s="5">
        <f>J40+BA40</f>
        <v>23.73</v>
      </c>
      <c r="L40" s="5">
        <f>K40+AZ40</f>
        <v>25.4</v>
      </c>
      <c r="M40" s="5">
        <f>L40+AY40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AA40-AJ40</f>
        <v>25.889999999999993</v>
      </c>
      <c r="AC40" s="5">
        <f t="shared" si="17"/>
        <v>26.349999999999994</v>
      </c>
      <c r="AD40" s="5">
        <f t="shared" si="18"/>
        <v>25.459999999999994</v>
      </c>
      <c r="AE40" s="5">
        <f t="shared" si="19"/>
        <v>24.889999999999993</v>
      </c>
      <c r="AG40" s="9">
        <v>0.56999999999999995</v>
      </c>
      <c r="AH40" s="9">
        <v>0.89</v>
      </c>
      <c r="AI40" s="9">
        <v>0.46</v>
      </c>
      <c r="AJ40" s="9">
        <v>0.78</v>
      </c>
      <c r="AK40" s="9">
        <v>0.02</v>
      </c>
      <c r="AL40" s="9">
        <v>0.42</v>
      </c>
      <c r="AM40" s="9">
        <v>0.13</v>
      </c>
      <c r="AN40" s="9">
        <v>1.72</v>
      </c>
      <c r="AO40" s="9">
        <v>0.36</v>
      </c>
      <c r="AP40" s="9">
        <v>0.23</v>
      </c>
      <c r="AQ40" s="9">
        <v>0.1</v>
      </c>
      <c r="AR40" s="9">
        <v>0.14000000000000001</v>
      </c>
      <c r="AS40" s="9">
        <v>0.22</v>
      </c>
      <c r="AT40" s="9">
        <v>1.35</v>
      </c>
      <c r="AU40" s="9">
        <v>0.46</v>
      </c>
      <c r="AV40" s="9">
        <v>0.19</v>
      </c>
      <c r="AW40" s="9">
        <v>0.41</v>
      </c>
      <c r="AX40" s="9">
        <v>0.37</v>
      </c>
      <c r="AY40" s="9">
        <v>0.11</v>
      </c>
      <c r="AZ40" s="9">
        <v>1.67</v>
      </c>
      <c r="BA40" s="9">
        <v>1.49</v>
      </c>
      <c r="BB40" s="9">
        <v>2.5</v>
      </c>
      <c r="BC40" s="9">
        <v>2.2599999999999998</v>
      </c>
      <c r="BD40" s="9">
        <v>1.61</v>
      </c>
      <c r="BE40" s="9">
        <v>2.96</v>
      </c>
    </row>
    <row r="41" spans="1:57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C41" s="5">
        <f>C41*AC40</f>
        <v>237.14999999999995</v>
      </c>
      <c r="AD41" s="5">
        <f>C41*AD40</f>
        <v>229.13999999999993</v>
      </c>
      <c r="AE41" s="5">
        <f>C41*AE40</f>
        <v>224.00999999999993</v>
      </c>
      <c r="AG41" s="9">
        <v>0.56999999999999995</v>
      </c>
      <c r="AH41" s="9">
        <v>0.89</v>
      </c>
      <c r="AI41" s="9">
        <v>0.46</v>
      </c>
      <c r="AJ41" s="9">
        <v>0.78</v>
      </c>
      <c r="AK41" s="9">
        <v>0.02</v>
      </c>
      <c r="AL41" s="9">
        <v>0.42</v>
      </c>
      <c r="AM41" s="9">
        <v>0.13</v>
      </c>
      <c r="AN41" s="9">
        <v>1.72</v>
      </c>
      <c r="AO41" s="9">
        <v>0.36</v>
      </c>
      <c r="AP41" s="9">
        <v>0.23</v>
      </c>
      <c r="AQ41" s="9">
        <v>0.1</v>
      </c>
      <c r="AR41" s="9">
        <v>0.14000000000000001</v>
      </c>
      <c r="AS41" s="9">
        <v>0.22</v>
      </c>
      <c r="AT41" s="9">
        <v>1.35</v>
      </c>
      <c r="AU41" s="9">
        <v>0.46</v>
      </c>
      <c r="AV41" s="9">
        <v>0.19</v>
      </c>
      <c r="AW41" s="9">
        <v>0.41</v>
      </c>
      <c r="AX41" s="9">
        <v>0.37</v>
      </c>
      <c r="AY41" s="9">
        <v>0.11</v>
      </c>
      <c r="AZ41" s="9">
        <v>1.67</v>
      </c>
      <c r="BA41" s="9">
        <v>1.49</v>
      </c>
      <c r="BB41" s="9">
        <v>2.5</v>
      </c>
      <c r="BC41" s="9">
        <v>2.2599999999999998</v>
      </c>
      <c r="BD41" s="9">
        <v>1.61</v>
      </c>
      <c r="BE41" s="9">
        <v>2.96</v>
      </c>
    </row>
    <row r="42" spans="1:57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5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C42" s="5">
        <f>C42*AC40</f>
        <v>368.89999999999992</v>
      </c>
      <c r="AD42" s="5">
        <f>C42*AD40</f>
        <v>356.43999999999994</v>
      </c>
      <c r="AE42" s="5">
        <f>C42*AE40</f>
        <v>348.45999999999992</v>
      </c>
      <c r="AG42" s="9">
        <v>0.56999999999999995</v>
      </c>
      <c r="AH42" s="9">
        <v>0.89</v>
      </c>
      <c r="AI42" s="9">
        <v>0.46</v>
      </c>
      <c r="AJ42" s="9">
        <v>0.78</v>
      </c>
      <c r="AK42" s="9">
        <v>0.02</v>
      </c>
      <c r="AL42" s="9">
        <v>0.42</v>
      </c>
      <c r="AM42" s="9">
        <v>0.13</v>
      </c>
      <c r="AN42" s="9">
        <v>1.72</v>
      </c>
      <c r="AO42" s="9">
        <v>0.36</v>
      </c>
      <c r="AP42" s="9">
        <v>0.23</v>
      </c>
      <c r="AQ42" s="9">
        <v>0.1</v>
      </c>
      <c r="AR42" s="9">
        <v>0.14000000000000001</v>
      </c>
      <c r="AS42" s="9">
        <v>0.22</v>
      </c>
      <c r="AT42" s="9">
        <v>1.35</v>
      </c>
      <c r="AU42" s="9">
        <v>0.46</v>
      </c>
      <c r="AV42" s="9">
        <v>0.19</v>
      </c>
      <c r="AW42" s="9">
        <v>0.41</v>
      </c>
      <c r="AX42" s="9">
        <v>0.37</v>
      </c>
      <c r="AY42" s="9">
        <v>0.11</v>
      </c>
      <c r="AZ42" s="9">
        <v>1.67</v>
      </c>
      <c r="BA42" s="9">
        <v>1.49</v>
      </c>
      <c r="BB42" s="9">
        <v>2.5</v>
      </c>
      <c r="BC42" s="9">
        <v>2.2599999999999998</v>
      </c>
      <c r="BD42" s="9">
        <v>1.61</v>
      </c>
      <c r="BE42" s="9">
        <v>2.96</v>
      </c>
    </row>
    <row r="43" spans="1:57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5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C43" s="5">
        <f>C43*AC40</f>
        <v>500.64999999999986</v>
      </c>
      <c r="AD43" s="5">
        <f>C43*AD40</f>
        <v>483.7399999999999</v>
      </c>
      <c r="AE43" s="5">
        <f>C43*AE40</f>
        <v>472.90999999999985</v>
      </c>
      <c r="AG43" s="9">
        <v>0.56999999999999995</v>
      </c>
      <c r="AH43" s="9">
        <v>0.89</v>
      </c>
      <c r="AI43" s="9">
        <v>0.46</v>
      </c>
      <c r="AJ43" s="9">
        <v>0.78</v>
      </c>
      <c r="AK43" s="9">
        <v>0.02</v>
      </c>
      <c r="AL43" s="9">
        <v>0.42</v>
      </c>
      <c r="AM43" s="9">
        <v>0.13</v>
      </c>
      <c r="AN43" s="9">
        <v>1.72</v>
      </c>
      <c r="AO43" s="9">
        <v>0.36</v>
      </c>
      <c r="AP43" s="9">
        <v>0.23</v>
      </c>
      <c r="AQ43" s="9">
        <v>0.1</v>
      </c>
      <c r="AR43" s="9">
        <v>0.14000000000000001</v>
      </c>
      <c r="AS43" s="9">
        <v>0.22</v>
      </c>
      <c r="AT43" s="9">
        <v>1.35</v>
      </c>
      <c r="AU43" s="9">
        <v>0.46</v>
      </c>
      <c r="AV43" s="9">
        <v>0.19</v>
      </c>
      <c r="AW43" s="9">
        <v>0.41</v>
      </c>
      <c r="AX43" s="9">
        <v>0.37</v>
      </c>
      <c r="AY43" s="9">
        <v>0.11</v>
      </c>
      <c r="AZ43" s="9">
        <v>1.67</v>
      </c>
      <c r="BA43" s="9">
        <v>1.49</v>
      </c>
      <c r="BB43" s="9">
        <v>2.5</v>
      </c>
      <c r="BC43" s="9">
        <v>2.2599999999999998</v>
      </c>
      <c r="BD43" s="9">
        <v>1.61</v>
      </c>
      <c r="BE43" s="9">
        <v>2.96</v>
      </c>
    </row>
    <row r="44" spans="1:57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5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C44" s="5">
        <f>C44*AC40</f>
        <v>1264.7999999999997</v>
      </c>
      <c r="AD44" s="5">
        <f>C44*AD40</f>
        <v>1222.0799999999997</v>
      </c>
      <c r="AE44" s="5">
        <f>C44*AE40</f>
        <v>1194.7199999999998</v>
      </c>
      <c r="AG44" s="9">
        <v>0.56999999999999995</v>
      </c>
      <c r="AH44" s="9">
        <v>0.89</v>
      </c>
      <c r="AI44" s="9">
        <v>0.46</v>
      </c>
      <c r="AJ44" s="9">
        <v>0.78</v>
      </c>
      <c r="AK44" s="9">
        <v>0.02</v>
      </c>
      <c r="AL44" s="9">
        <v>0.42</v>
      </c>
      <c r="AM44" s="9">
        <v>0.13</v>
      </c>
      <c r="AN44" s="9">
        <v>1.72</v>
      </c>
      <c r="AO44" s="9">
        <v>0.36</v>
      </c>
      <c r="AP44" s="9">
        <v>0.23</v>
      </c>
      <c r="AQ44" s="9">
        <v>0.1</v>
      </c>
      <c r="AR44" s="9">
        <v>0.14000000000000001</v>
      </c>
      <c r="AS44" s="9">
        <v>0.22</v>
      </c>
      <c r="AT44" s="9">
        <v>1.35</v>
      </c>
      <c r="AU44" s="9">
        <v>0.46</v>
      </c>
      <c r="AV44" s="9">
        <v>0.19</v>
      </c>
      <c r="AW44" s="9">
        <v>0.41</v>
      </c>
      <c r="AX44" s="9">
        <v>0.37</v>
      </c>
      <c r="AY44" s="9">
        <v>0.11</v>
      </c>
      <c r="AZ44" s="9">
        <v>1.67</v>
      </c>
      <c r="BA44" s="9">
        <v>1.49</v>
      </c>
      <c r="BB44" s="9">
        <v>2.5</v>
      </c>
      <c r="BC44" s="9">
        <v>2.2599999999999998</v>
      </c>
      <c r="BD44" s="9">
        <v>1.61</v>
      </c>
      <c r="BE44" s="9">
        <v>2.96</v>
      </c>
    </row>
    <row r="45" spans="1:57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H45+BC45</f>
        <v>21.36</v>
      </c>
      <c r="J45" s="5">
        <f>I45+BB45</f>
        <v>23.86</v>
      </c>
      <c r="K45" s="5">
        <f>J45+BA45</f>
        <v>25.349999999999998</v>
      </c>
      <c r="L45" s="5">
        <f>K45+AZ45</f>
        <v>27.019999999999996</v>
      </c>
      <c r="M45" s="5">
        <f>L45+AY45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AA45-AJ45</f>
        <v>27.499999999999993</v>
      </c>
      <c r="AC45" s="5">
        <f t="shared" si="17"/>
        <v>27.959999999999994</v>
      </c>
      <c r="AD45" s="5">
        <f t="shared" si="18"/>
        <v>27.069999999999993</v>
      </c>
      <c r="AE45" s="5">
        <f t="shared" si="19"/>
        <v>26.499999999999993</v>
      </c>
      <c r="AG45" s="9">
        <v>0.56999999999999995</v>
      </c>
      <c r="AH45" s="9">
        <v>0.89</v>
      </c>
      <c r="AI45" s="9">
        <v>0.46</v>
      </c>
      <c r="AJ45" s="9">
        <v>0.79</v>
      </c>
      <c r="AK45" s="9">
        <v>0.02</v>
      </c>
      <c r="AL45" s="9">
        <v>0.42</v>
      </c>
      <c r="AM45" s="9">
        <v>0.13</v>
      </c>
      <c r="AN45" s="9">
        <v>1.72</v>
      </c>
      <c r="AO45" s="9">
        <v>0.36</v>
      </c>
      <c r="AP45" s="9">
        <v>0.23</v>
      </c>
      <c r="AQ45" s="9">
        <v>0.1</v>
      </c>
      <c r="AR45" s="9">
        <v>0.14000000000000001</v>
      </c>
      <c r="AS45" s="9">
        <v>0.22</v>
      </c>
      <c r="AT45" s="9">
        <v>1.35</v>
      </c>
      <c r="AU45" s="9">
        <v>0.46</v>
      </c>
      <c r="AV45" s="9">
        <v>0.19</v>
      </c>
      <c r="AW45" s="9">
        <v>0.41</v>
      </c>
      <c r="AX45" s="9">
        <v>0.37</v>
      </c>
      <c r="AY45" s="9">
        <v>0.11</v>
      </c>
      <c r="AZ45" s="9">
        <v>1.67</v>
      </c>
      <c r="BA45" s="9">
        <v>1.49</v>
      </c>
      <c r="BB45" s="9">
        <v>2.5</v>
      </c>
      <c r="BC45" s="9">
        <v>2.2599999999999998</v>
      </c>
      <c r="BD45" s="9">
        <v>1.61</v>
      </c>
      <c r="BE45" s="9">
        <v>2.96</v>
      </c>
    </row>
    <row r="46" spans="1:57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C46" s="5">
        <f>C46*AC45</f>
        <v>251.63999999999993</v>
      </c>
      <c r="AD46" s="5">
        <f>C46*AD45</f>
        <v>243.62999999999994</v>
      </c>
      <c r="AE46" s="5">
        <f>C46*AE45</f>
        <v>238.49999999999994</v>
      </c>
      <c r="AG46" s="9">
        <v>0.56999999999999995</v>
      </c>
      <c r="AH46" s="9">
        <v>0.89</v>
      </c>
      <c r="AI46" s="9">
        <v>0.46</v>
      </c>
      <c r="AJ46" s="9">
        <v>0.79</v>
      </c>
      <c r="AK46" s="9">
        <v>0.02</v>
      </c>
      <c r="AL46" s="9">
        <v>0.42</v>
      </c>
      <c r="AM46" s="9">
        <v>0.13</v>
      </c>
      <c r="AN46" s="9">
        <v>1.72</v>
      </c>
      <c r="AO46" s="9">
        <v>0.36</v>
      </c>
      <c r="AP46" s="9">
        <v>0.23</v>
      </c>
      <c r="AQ46" s="9">
        <v>0.1</v>
      </c>
      <c r="AR46" s="9">
        <v>0.14000000000000001</v>
      </c>
      <c r="AS46" s="9">
        <v>0.22</v>
      </c>
      <c r="AT46" s="9">
        <v>1.35</v>
      </c>
      <c r="AU46" s="9">
        <v>0.46</v>
      </c>
      <c r="AV46" s="9">
        <v>0.19</v>
      </c>
      <c r="AW46" s="9">
        <v>0.41</v>
      </c>
      <c r="AX46" s="9">
        <v>0.37</v>
      </c>
      <c r="AY46" s="9">
        <v>0.11</v>
      </c>
      <c r="AZ46" s="9">
        <v>1.67</v>
      </c>
      <c r="BA46" s="9">
        <v>1.49</v>
      </c>
      <c r="BB46" s="9">
        <v>2.5</v>
      </c>
      <c r="BC46" s="9">
        <v>2.2599999999999998</v>
      </c>
      <c r="BD46" s="9">
        <v>1.61</v>
      </c>
      <c r="BE46" s="9">
        <v>2.96</v>
      </c>
    </row>
    <row r="47" spans="1:57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6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C47" s="5">
        <f>C47*AC45</f>
        <v>391.43999999999994</v>
      </c>
      <c r="AD47" s="5">
        <f>C47*AD45</f>
        <v>378.9799999999999</v>
      </c>
      <c r="AE47" s="5">
        <f>C47*AE45</f>
        <v>370.99999999999989</v>
      </c>
      <c r="AG47" s="9">
        <v>0.56999999999999995</v>
      </c>
      <c r="AH47" s="9">
        <v>0.89</v>
      </c>
      <c r="AI47" s="9">
        <v>0.46</v>
      </c>
      <c r="AJ47" s="9">
        <v>0.79</v>
      </c>
      <c r="AK47" s="9">
        <v>0.02</v>
      </c>
      <c r="AL47" s="9">
        <v>0.42</v>
      </c>
      <c r="AM47" s="9">
        <v>0.13</v>
      </c>
      <c r="AN47" s="9">
        <v>1.72</v>
      </c>
      <c r="AO47" s="9">
        <v>0.36</v>
      </c>
      <c r="AP47" s="9">
        <v>0.23</v>
      </c>
      <c r="AQ47" s="9">
        <v>0.1</v>
      </c>
      <c r="AR47" s="9">
        <v>0.14000000000000001</v>
      </c>
      <c r="AS47" s="9">
        <v>0.22</v>
      </c>
      <c r="AT47" s="9">
        <v>1.35</v>
      </c>
      <c r="AU47" s="9">
        <v>0.46</v>
      </c>
      <c r="AV47" s="9">
        <v>0.19</v>
      </c>
      <c r="AW47" s="9">
        <v>0.41</v>
      </c>
      <c r="AX47" s="9">
        <v>0.37</v>
      </c>
      <c r="AY47" s="9">
        <v>0.11</v>
      </c>
      <c r="AZ47" s="9">
        <v>1.67</v>
      </c>
      <c r="BA47" s="9">
        <v>1.49</v>
      </c>
      <c r="BB47" s="9">
        <v>2.5</v>
      </c>
      <c r="BC47" s="9">
        <v>2.2599999999999998</v>
      </c>
      <c r="BD47" s="9">
        <v>1.61</v>
      </c>
      <c r="BE47" s="9">
        <v>2.96</v>
      </c>
    </row>
    <row r="48" spans="1:57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6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C48" s="5">
        <f>C48*AC45</f>
        <v>531.2399999999999</v>
      </c>
      <c r="AD48" s="5">
        <f>C48*AD45</f>
        <v>514.32999999999993</v>
      </c>
      <c r="AE48" s="5">
        <f>C48*AE45</f>
        <v>503.49999999999989</v>
      </c>
      <c r="AG48" s="9">
        <v>0.56999999999999995</v>
      </c>
      <c r="AH48" s="9">
        <v>0.89</v>
      </c>
      <c r="AI48" s="9">
        <v>0.46</v>
      </c>
      <c r="AJ48" s="9">
        <v>0.79</v>
      </c>
      <c r="AK48" s="9">
        <v>0.02</v>
      </c>
      <c r="AL48" s="9">
        <v>0.42</v>
      </c>
      <c r="AM48" s="9">
        <v>0.13</v>
      </c>
      <c r="AN48" s="9">
        <v>1.72</v>
      </c>
      <c r="AO48" s="9">
        <v>0.36</v>
      </c>
      <c r="AP48" s="9">
        <v>0.23</v>
      </c>
      <c r="AQ48" s="9">
        <v>0.1</v>
      </c>
      <c r="AR48" s="9">
        <v>0.14000000000000001</v>
      </c>
      <c r="AS48" s="9">
        <v>0.22</v>
      </c>
      <c r="AT48" s="9">
        <v>1.35</v>
      </c>
      <c r="AU48" s="9">
        <v>0.46</v>
      </c>
      <c r="AV48" s="9">
        <v>0.19</v>
      </c>
      <c r="AW48" s="9">
        <v>0.41</v>
      </c>
      <c r="AX48" s="9">
        <v>0.37</v>
      </c>
      <c r="AY48" s="9">
        <v>0.11</v>
      </c>
      <c r="AZ48" s="9">
        <v>1.67</v>
      </c>
      <c r="BA48" s="9">
        <v>1.49</v>
      </c>
      <c r="BB48" s="9">
        <v>2.5</v>
      </c>
      <c r="BC48" s="9">
        <v>2.2599999999999998</v>
      </c>
      <c r="BD48" s="9">
        <v>1.61</v>
      </c>
      <c r="BE48" s="9">
        <v>2.96</v>
      </c>
    </row>
    <row r="49" spans="1:57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6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C49" s="5">
        <f>C49*AC45</f>
        <v>1342.0799999999997</v>
      </c>
      <c r="AD49" s="5">
        <f>C49*AD45</f>
        <v>1299.3599999999997</v>
      </c>
      <c r="AE49" s="5">
        <f>C49*AE45</f>
        <v>1271.9999999999995</v>
      </c>
      <c r="AG49" s="9">
        <v>0.56999999999999995</v>
      </c>
      <c r="AH49" s="9">
        <v>0.89</v>
      </c>
      <c r="AI49" s="9">
        <v>0.46</v>
      </c>
      <c r="AJ49" s="9">
        <v>0.79</v>
      </c>
      <c r="AK49" s="9">
        <v>0.02</v>
      </c>
      <c r="AL49" s="9">
        <v>0.42</v>
      </c>
      <c r="AM49" s="9">
        <v>0.13</v>
      </c>
      <c r="AN49" s="9">
        <v>1.72</v>
      </c>
      <c r="AO49" s="9">
        <v>0.36</v>
      </c>
      <c r="AP49" s="9">
        <v>0.23</v>
      </c>
      <c r="AQ49" s="9">
        <v>0.1</v>
      </c>
      <c r="AR49" s="9">
        <v>0.14000000000000001</v>
      </c>
      <c r="AS49" s="9">
        <v>0.22</v>
      </c>
      <c r="AT49" s="9">
        <v>1.35</v>
      </c>
      <c r="AU49" s="9">
        <v>0.46</v>
      </c>
      <c r="AV49" s="9">
        <v>0.19</v>
      </c>
      <c r="AW49" s="9">
        <v>0.41</v>
      </c>
      <c r="AX49" s="9">
        <v>0.37</v>
      </c>
      <c r="AY49" s="9">
        <v>0.11</v>
      </c>
      <c r="AZ49" s="9">
        <v>1.67</v>
      </c>
      <c r="BA49" s="9">
        <v>1.49</v>
      </c>
      <c r="BB49" s="9">
        <v>2.5</v>
      </c>
      <c r="BC49" s="9">
        <v>2.2599999999999998</v>
      </c>
      <c r="BD49" s="9">
        <v>1.61</v>
      </c>
      <c r="BE49" s="9">
        <v>2.96</v>
      </c>
    </row>
    <row r="50" spans="1:57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H50+BC50</f>
        <v>20.53</v>
      </c>
      <c r="J50" s="5">
        <f>I50+BB50</f>
        <v>23.03</v>
      </c>
      <c r="K50" s="5">
        <f>J50+BA50</f>
        <v>24.52</v>
      </c>
      <c r="L50" s="5">
        <f>K50+AZ50</f>
        <v>26.189999999999998</v>
      </c>
      <c r="M50" s="5">
        <f>L50+AY50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AA50-AJ50</f>
        <v>26.669999999999995</v>
      </c>
      <c r="AC50" s="5">
        <f t="shared" si="17"/>
        <v>27.129999999999995</v>
      </c>
      <c r="AD50" s="5">
        <f t="shared" si="18"/>
        <v>26.239999999999995</v>
      </c>
      <c r="AE50" s="5">
        <f t="shared" si="19"/>
        <v>25.669999999999995</v>
      </c>
      <c r="AG50" s="9">
        <v>0.56999999999999995</v>
      </c>
      <c r="AH50" s="9">
        <v>0.89</v>
      </c>
      <c r="AI50" s="9">
        <v>0.46</v>
      </c>
      <c r="AJ50" s="9">
        <v>0.79</v>
      </c>
      <c r="AK50" s="9">
        <v>0.02</v>
      </c>
      <c r="AL50" s="9">
        <v>0.42</v>
      </c>
      <c r="AM50" s="9">
        <v>0.13</v>
      </c>
      <c r="AN50" s="9">
        <v>1.72</v>
      </c>
      <c r="AO50" s="9">
        <v>0.36</v>
      </c>
      <c r="AP50" s="9">
        <v>0.23</v>
      </c>
      <c r="AQ50" s="9">
        <v>0.1</v>
      </c>
      <c r="AR50" s="9">
        <v>0.14000000000000001</v>
      </c>
      <c r="AS50" s="9">
        <v>0.22</v>
      </c>
      <c r="AT50" s="9">
        <v>1.35</v>
      </c>
      <c r="AU50" s="9">
        <v>0.46</v>
      </c>
      <c r="AV50" s="9">
        <v>0.19</v>
      </c>
      <c r="AW50" s="9">
        <v>0.41</v>
      </c>
      <c r="AX50" s="9">
        <v>0.37</v>
      </c>
      <c r="AY50" s="9">
        <v>0.11</v>
      </c>
      <c r="AZ50" s="9">
        <v>1.67</v>
      </c>
      <c r="BA50" s="9">
        <v>1.49</v>
      </c>
      <c r="BB50" s="9">
        <v>2.5</v>
      </c>
      <c r="BC50" s="9">
        <v>2.2599999999999998</v>
      </c>
      <c r="BD50" s="9">
        <v>1.61</v>
      </c>
      <c r="BE50" s="9">
        <v>2.96</v>
      </c>
    </row>
    <row r="51" spans="1:57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C51" s="5">
        <f>C51*AC50</f>
        <v>244.16999999999996</v>
      </c>
      <c r="AD51" s="5">
        <f>C51*AD50</f>
        <v>236.15999999999997</v>
      </c>
      <c r="AE51" s="5">
        <f>C51*AE50</f>
        <v>231.02999999999994</v>
      </c>
      <c r="AG51" s="9">
        <v>0.56999999999999995</v>
      </c>
      <c r="AH51" s="9">
        <v>0.89</v>
      </c>
      <c r="AI51" s="9">
        <v>0.46</v>
      </c>
      <c r="AJ51" s="9">
        <v>0.79</v>
      </c>
      <c r="AK51" s="9">
        <v>0.02</v>
      </c>
      <c r="AL51" s="9">
        <v>0.42</v>
      </c>
      <c r="AM51" s="9">
        <v>0.13</v>
      </c>
      <c r="AN51" s="9">
        <v>1.72</v>
      </c>
      <c r="AO51" s="9">
        <v>0.36</v>
      </c>
      <c r="AP51" s="9">
        <v>0.23</v>
      </c>
      <c r="AQ51" s="9">
        <v>0.1</v>
      </c>
      <c r="AR51" s="9">
        <v>0.14000000000000001</v>
      </c>
      <c r="AS51" s="9">
        <v>0.22</v>
      </c>
      <c r="AT51" s="9">
        <v>1.35</v>
      </c>
      <c r="AU51" s="9">
        <v>0.46</v>
      </c>
      <c r="AV51" s="9">
        <v>0.19</v>
      </c>
      <c r="AW51" s="9">
        <v>0.41</v>
      </c>
      <c r="AX51" s="9">
        <v>0.37</v>
      </c>
      <c r="AY51" s="9">
        <v>0.11</v>
      </c>
      <c r="AZ51" s="9">
        <v>1.67</v>
      </c>
      <c r="BA51" s="9">
        <v>1.49</v>
      </c>
      <c r="BB51" s="9">
        <v>2.5</v>
      </c>
      <c r="BC51" s="9">
        <v>2.2599999999999998</v>
      </c>
      <c r="BD51" s="9">
        <v>1.61</v>
      </c>
      <c r="BE51" s="9">
        <v>2.96</v>
      </c>
    </row>
    <row r="52" spans="1:57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7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C52" s="5">
        <f>C52*AC50</f>
        <v>379.81999999999994</v>
      </c>
      <c r="AD52" s="5">
        <f>C52*AD50</f>
        <v>367.3599999999999</v>
      </c>
      <c r="AE52" s="5">
        <f>C52*AE50</f>
        <v>359.37999999999994</v>
      </c>
      <c r="AG52" s="9">
        <v>0.56999999999999995</v>
      </c>
      <c r="AH52" s="9">
        <v>0.89</v>
      </c>
      <c r="AI52" s="9">
        <v>0.46</v>
      </c>
      <c r="AJ52" s="9">
        <v>0.79</v>
      </c>
      <c r="AK52" s="9">
        <v>0.02</v>
      </c>
      <c r="AL52" s="9">
        <v>0.42</v>
      </c>
      <c r="AM52" s="9">
        <v>0.13</v>
      </c>
      <c r="AN52" s="9">
        <v>1.72</v>
      </c>
      <c r="AO52" s="9">
        <v>0.36</v>
      </c>
      <c r="AP52" s="9">
        <v>0.23</v>
      </c>
      <c r="AQ52" s="9">
        <v>0.1</v>
      </c>
      <c r="AR52" s="9">
        <v>0.14000000000000001</v>
      </c>
      <c r="AS52" s="9">
        <v>0.22</v>
      </c>
      <c r="AT52" s="9">
        <v>1.35</v>
      </c>
      <c r="AU52" s="9">
        <v>0.46</v>
      </c>
      <c r="AV52" s="9">
        <v>0.19</v>
      </c>
      <c r="AW52" s="9">
        <v>0.41</v>
      </c>
      <c r="AX52" s="9">
        <v>0.37</v>
      </c>
      <c r="AY52" s="9">
        <v>0.11</v>
      </c>
      <c r="AZ52" s="9">
        <v>1.67</v>
      </c>
      <c r="BA52" s="9">
        <v>1.49</v>
      </c>
      <c r="BB52" s="9">
        <v>2.5</v>
      </c>
      <c r="BC52" s="9">
        <v>2.2599999999999998</v>
      </c>
      <c r="BD52" s="9">
        <v>1.61</v>
      </c>
      <c r="BE52" s="9">
        <v>2.96</v>
      </c>
    </row>
    <row r="53" spans="1:57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7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C53" s="5">
        <f>C53*AC50</f>
        <v>515.46999999999991</v>
      </c>
      <c r="AD53" s="5">
        <f>C53*AD50</f>
        <v>498.55999999999989</v>
      </c>
      <c r="AE53" s="5">
        <f>C53*AE50</f>
        <v>487.7299999999999</v>
      </c>
      <c r="AG53" s="9">
        <v>0.56999999999999995</v>
      </c>
      <c r="AH53" s="9">
        <v>0.89</v>
      </c>
      <c r="AI53" s="9">
        <v>0.46</v>
      </c>
      <c r="AJ53" s="9">
        <v>0.79</v>
      </c>
      <c r="AK53" s="9">
        <v>0.02</v>
      </c>
      <c r="AL53" s="9">
        <v>0.42</v>
      </c>
      <c r="AM53" s="9">
        <v>0.13</v>
      </c>
      <c r="AN53" s="9">
        <v>1.72</v>
      </c>
      <c r="AO53" s="9">
        <v>0.36</v>
      </c>
      <c r="AP53" s="9">
        <v>0.23</v>
      </c>
      <c r="AQ53" s="9">
        <v>0.1</v>
      </c>
      <c r="AR53" s="9">
        <v>0.14000000000000001</v>
      </c>
      <c r="AS53" s="9">
        <v>0.22</v>
      </c>
      <c r="AT53" s="9">
        <v>1.35</v>
      </c>
      <c r="AU53" s="9">
        <v>0.46</v>
      </c>
      <c r="AV53" s="9">
        <v>0.19</v>
      </c>
      <c r="AW53" s="9">
        <v>0.41</v>
      </c>
      <c r="AX53" s="9">
        <v>0.37</v>
      </c>
      <c r="AY53" s="9">
        <v>0.11</v>
      </c>
      <c r="AZ53" s="9">
        <v>1.67</v>
      </c>
      <c r="BA53" s="9">
        <v>1.49</v>
      </c>
      <c r="BB53" s="9">
        <v>2.5</v>
      </c>
      <c r="BC53" s="9">
        <v>2.2599999999999998</v>
      </c>
      <c r="BD53" s="9">
        <v>1.61</v>
      </c>
      <c r="BE53" s="9">
        <v>2.96</v>
      </c>
    </row>
    <row r="54" spans="1:57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7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C54" s="5">
        <f>C54*AC50</f>
        <v>1302.2399999999998</v>
      </c>
      <c r="AD54" s="5">
        <f>C54*AD50</f>
        <v>1259.5199999999998</v>
      </c>
      <c r="AE54" s="5">
        <f>C54*AE50</f>
        <v>1232.1599999999999</v>
      </c>
      <c r="AG54" s="9">
        <v>0.56999999999999995</v>
      </c>
      <c r="AH54" s="9">
        <v>0.89</v>
      </c>
      <c r="AI54" s="9">
        <v>0.46</v>
      </c>
      <c r="AJ54" s="9">
        <v>0.79</v>
      </c>
      <c r="AK54" s="9">
        <v>0.02</v>
      </c>
      <c r="AL54" s="9">
        <v>0.42</v>
      </c>
      <c r="AM54" s="9">
        <v>0.13</v>
      </c>
      <c r="AN54" s="9">
        <v>1.72</v>
      </c>
      <c r="AO54" s="9">
        <v>0.36</v>
      </c>
      <c r="AP54" s="9">
        <v>0.23</v>
      </c>
      <c r="AQ54" s="9">
        <v>0.1</v>
      </c>
      <c r="AR54" s="9">
        <v>0.14000000000000001</v>
      </c>
      <c r="AS54" s="9">
        <v>0.22</v>
      </c>
      <c r="AT54" s="9">
        <v>1.35</v>
      </c>
      <c r="AU54" s="9">
        <v>0.46</v>
      </c>
      <c r="AV54" s="9">
        <v>0.19</v>
      </c>
      <c r="AW54" s="9">
        <v>0.41</v>
      </c>
      <c r="AX54" s="9">
        <v>0.37</v>
      </c>
      <c r="AY54" s="9">
        <v>0.11</v>
      </c>
      <c r="AZ54" s="9">
        <v>1.67</v>
      </c>
      <c r="BA54" s="9">
        <v>1.49</v>
      </c>
      <c r="BB54" s="9">
        <v>2.5</v>
      </c>
      <c r="BC54" s="9">
        <v>2.2599999999999998</v>
      </c>
      <c r="BD54" s="9">
        <v>1.61</v>
      </c>
      <c r="BE54" s="9">
        <v>2.96</v>
      </c>
    </row>
    <row r="55" spans="1:57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H55+BC55</f>
        <v>19.899999999999999</v>
      </c>
      <c r="J55" s="5">
        <f>I55+BB55</f>
        <v>22.4</v>
      </c>
      <c r="K55" s="5">
        <f>J55+BA55</f>
        <v>23.889999999999997</v>
      </c>
      <c r="L55" s="5">
        <f>K55+AZ55</f>
        <v>25.559999999999995</v>
      </c>
      <c r="M55" s="5">
        <f>L55+AY55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AA55-AJ55</f>
        <v>26.04999999999999</v>
      </c>
      <c r="AC55" s="5">
        <f t="shared" si="17"/>
        <v>26.509999999999991</v>
      </c>
      <c r="AD55" s="5">
        <f t="shared" si="18"/>
        <v>25.61999999999999</v>
      </c>
      <c r="AE55" s="5">
        <f t="shared" si="19"/>
        <v>25.04999999999999</v>
      </c>
      <c r="AG55" s="9">
        <v>0.56999999999999995</v>
      </c>
      <c r="AH55" s="9">
        <v>0.89</v>
      </c>
      <c r="AI55" s="9">
        <v>0.46</v>
      </c>
      <c r="AJ55" s="9">
        <v>0.78</v>
      </c>
      <c r="AK55" s="9">
        <v>0.02</v>
      </c>
      <c r="AL55" s="9">
        <v>0.42</v>
      </c>
      <c r="AM55" s="9">
        <v>0.13</v>
      </c>
      <c r="AN55" s="9">
        <v>1.72</v>
      </c>
      <c r="AO55" s="9">
        <v>0.36</v>
      </c>
      <c r="AP55" s="9">
        <v>0.23</v>
      </c>
      <c r="AQ55" s="9">
        <v>0.1</v>
      </c>
      <c r="AR55" s="9">
        <v>0.14000000000000001</v>
      </c>
      <c r="AS55" s="9">
        <v>0.22</v>
      </c>
      <c r="AT55" s="9">
        <v>1.35</v>
      </c>
      <c r="AU55" s="9">
        <v>0.46</v>
      </c>
      <c r="AV55" s="9">
        <v>0.19</v>
      </c>
      <c r="AW55" s="9">
        <v>0.41</v>
      </c>
      <c r="AX55" s="9">
        <v>0.37</v>
      </c>
      <c r="AY55" s="9">
        <v>0.11</v>
      </c>
      <c r="AZ55" s="9">
        <v>1.67</v>
      </c>
      <c r="BA55" s="9">
        <v>1.49</v>
      </c>
      <c r="BB55" s="9">
        <v>2.5</v>
      </c>
      <c r="BC55" s="9">
        <v>2.2599999999999998</v>
      </c>
      <c r="BD55" s="9">
        <v>1.61</v>
      </c>
      <c r="BE55" s="9">
        <v>2.96</v>
      </c>
    </row>
    <row r="56" spans="1:57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C56" s="5">
        <f>C56*AC55</f>
        <v>238.58999999999992</v>
      </c>
      <c r="AD56" s="5">
        <f>C56*AD55</f>
        <v>230.57999999999993</v>
      </c>
      <c r="AE56" s="5">
        <f>C56*AE55</f>
        <v>225.4499999999999</v>
      </c>
      <c r="AG56" s="9">
        <v>0.56999999999999995</v>
      </c>
      <c r="AH56" s="9">
        <v>0.89</v>
      </c>
      <c r="AI56" s="9">
        <v>0.46</v>
      </c>
      <c r="AJ56" s="9">
        <v>0.78</v>
      </c>
      <c r="AK56" s="9">
        <v>0.02</v>
      </c>
      <c r="AL56" s="9">
        <v>0.42</v>
      </c>
      <c r="AM56" s="9">
        <v>0.13</v>
      </c>
      <c r="AN56" s="9">
        <v>1.72</v>
      </c>
      <c r="AO56" s="9">
        <v>0.36</v>
      </c>
      <c r="AP56" s="9">
        <v>0.23</v>
      </c>
      <c r="AQ56" s="9">
        <v>0.1</v>
      </c>
      <c r="AR56" s="9">
        <v>0.14000000000000001</v>
      </c>
      <c r="AS56" s="9">
        <v>0.22</v>
      </c>
      <c r="AT56" s="9">
        <v>1.35</v>
      </c>
      <c r="AU56" s="9">
        <v>0.46</v>
      </c>
      <c r="AV56" s="9">
        <v>0.19</v>
      </c>
      <c r="AW56" s="9">
        <v>0.41</v>
      </c>
      <c r="AX56" s="9">
        <v>0.37</v>
      </c>
      <c r="AY56" s="9">
        <v>0.11</v>
      </c>
      <c r="AZ56" s="9">
        <v>1.67</v>
      </c>
      <c r="BA56" s="9">
        <v>1.49</v>
      </c>
      <c r="BB56" s="9">
        <v>2.5</v>
      </c>
      <c r="BC56" s="9">
        <v>2.2599999999999998</v>
      </c>
      <c r="BD56" s="9">
        <v>1.61</v>
      </c>
      <c r="BE56" s="9">
        <v>2.96</v>
      </c>
    </row>
    <row r="57" spans="1:57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8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C57" s="5">
        <f>C57*AC55</f>
        <v>371.13999999999987</v>
      </c>
      <c r="AD57" s="5">
        <f>C57*AD55</f>
        <v>358.67999999999984</v>
      </c>
      <c r="AE57" s="5">
        <f>C57*AE55</f>
        <v>350.69999999999987</v>
      </c>
      <c r="AG57" s="9">
        <v>0.56999999999999995</v>
      </c>
      <c r="AH57" s="9">
        <v>0.89</v>
      </c>
      <c r="AI57" s="9">
        <v>0.46</v>
      </c>
      <c r="AJ57" s="9">
        <v>0.78</v>
      </c>
      <c r="AK57" s="9">
        <v>0.02</v>
      </c>
      <c r="AL57" s="9">
        <v>0.42</v>
      </c>
      <c r="AM57" s="9">
        <v>0.13</v>
      </c>
      <c r="AN57" s="9">
        <v>1.72</v>
      </c>
      <c r="AO57" s="9">
        <v>0.36</v>
      </c>
      <c r="AP57" s="9">
        <v>0.23</v>
      </c>
      <c r="AQ57" s="9">
        <v>0.1</v>
      </c>
      <c r="AR57" s="9">
        <v>0.14000000000000001</v>
      </c>
      <c r="AS57" s="9">
        <v>0.22</v>
      </c>
      <c r="AT57" s="9">
        <v>1.35</v>
      </c>
      <c r="AU57" s="9">
        <v>0.46</v>
      </c>
      <c r="AV57" s="9">
        <v>0.19</v>
      </c>
      <c r="AW57" s="9">
        <v>0.41</v>
      </c>
      <c r="AX57" s="9">
        <v>0.37</v>
      </c>
      <c r="AY57" s="9">
        <v>0.11</v>
      </c>
      <c r="AZ57" s="9">
        <v>1.67</v>
      </c>
      <c r="BA57" s="9">
        <v>1.49</v>
      </c>
      <c r="BB57" s="9">
        <v>2.5</v>
      </c>
      <c r="BC57" s="9">
        <v>2.2599999999999998</v>
      </c>
      <c r="BD57" s="9">
        <v>1.61</v>
      </c>
      <c r="BE57" s="9">
        <v>2.96</v>
      </c>
    </row>
    <row r="58" spans="1:57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8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C58" s="5">
        <f>C58*AC55</f>
        <v>503.68999999999983</v>
      </c>
      <c r="AD58" s="5">
        <f>C58*AD55</f>
        <v>486.7799999999998</v>
      </c>
      <c r="AE58" s="5">
        <f>C58*AE55</f>
        <v>475.94999999999982</v>
      </c>
      <c r="AG58" s="9">
        <v>0.56999999999999995</v>
      </c>
      <c r="AH58" s="9">
        <v>0.89</v>
      </c>
      <c r="AI58" s="9">
        <v>0.46</v>
      </c>
      <c r="AJ58" s="9">
        <v>0.78</v>
      </c>
      <c r="AK58" s="9">
        <v>0.02</v>
      </c>
      <c r="AL58" s="9">
        <v>0.42</v>
      </c>
      <c r="AM58" s="9">
        <v>0.13</v>
      </c>
      <c r="AN58" s="9">
        <v>1.72</v>
      </c>
      <c r="AO58" s="9">
        <v>0.36</v>
      </c>
      <c r="AP58" s="9">
        <v>0.23</v>
      </c>
      <c r="AQ58" s="9">
        <v>0.1</v>
      </c>
      <c r="AR58" s="9">
        <v>0.14000000000000001</v>
      </c>
      <c r="AS58" s="9">
        <v>0.22</v>
      </c>
      <c r="AT58" s="9">
        <v>1.35</v>
      </c>
      <c r="AU58" s="9">
        <v>0.46</v>
      </c>
      <c r="AV58" s="9">
        <v>0.19</v>
      </c>
      <c r="AW58" s="9">
        <v>0.41</v>
      </c>
      <c r="AX58" s="9">
        <v>0.37</v>
      </c>
      <c r="AY58" s="9">
        <v>0.11</v>
      </c>
      <c r="AZ58" s="9">
        <v>1.67</v>
      </c>
      <c r="BA58" s="9">
        <v>1.49</v>
      </c>
      <c r="BB58" s="9">
        <v>2.5</v>
      </c>
      <c r="BC58" s="9">
        <v>2.2599999999999998</v>
      </c>
      <c r="BD58" s="9">
        <v>1.61</v>
      </c>
      <c r="BE58" s="9">
        <v>2.96</v>
      </c>
    </row>
    <row r="59" spans="1:57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8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C59" s="5">
        <f>C59*AC55</f>
        <v>1272.4799999999996</v>
      </c>
      <c r="AD59" s="5">
        <f>C59*AD55</f>
        <v>1229.7599999999995</v>
      </c>
      <c r="AE59" s="5">
        <f>C59*AE55</f>
        <v>1202.3999999999996</v>
      </c>
      <c r="AG59" s="9">
        <v>0.56999999999999995</v>
      </c>
      <c r="AH59" s="9">
        <v>0.89</v>
      </c>
      <c r="AI59" s="9">
        <v>0.46</v>
      </c>
      <c r="AJ59" s="9">
        <v>0.78</v>
      </c>
      <c r="AK59" s="9">
        <v>0.02</v>
      </c>
      <c r="AL59" s="9">
        <v>0.42</v>
      </c>
      <c r="AM59" s="9">
        <v>0.13</v>
      </c>
      <c r="AN59" s="9">
        <v>1.72</v>
      </c>
      <c r="AO59" s="9">
        <v>0.36</v>
      </c>
      <c r="AP59" s="9">
        <v>0.23</v>
      </c>
      <c r="AQ59" s="9">
        <v>0.1</v>
      </c>
      <c r="AR59" s="9">
        <v>0.14000000000000001</v>
      </c>
      <c r="AS59" s="9">
        <v>0.22</v>
      </c>
      <c r="AT59" s="9">
        <v>1.35</v>
      </c>
      <c r="AU59" s="9">
        <v>0.46</v>
      </c>
      <c r="AV59" s="9">
        <v>0.19</v>
      </c>
      <c r="AW59" s="9">
        <v>0.41</v>
      </c>
      <c r="AX59" s="9">
        <v>0.37</v>
      </c>
      <c r="AY59" s="9">
        <v>0.11</v>
      </c>
      <c r="AZ59" s="9">
        <v>1.67</v>
      </c>
      <c r="BA59" s="9">
        <v>1.49</v>
      </c>
      <c r="BB59" s="9">
        <v>2.5</v>
      </c>
      <c r="BC59" s="9">
        <v>2.2599999999999998</v>
      </c>
      <c r="BD59" s="9">
        <v>1.61</v>
      </c>
      <c r="BE59" s="9">
        <v>2.96</v>
      </c>
    </row>
    <row r="60" spans="1:57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H60+BC60</f>
        <v>21.559999999999995</v>
      </c>
      <c r="J60" s="5">
        <f>I60+BB60</f>
        <v>24.059999999999995</v>
      </c>
      <c r="K60" s="5">
        <f>J60+BA60</f>
        <v>25.549999999999994</v>
      </c>
      <c r="L60" s="5">
        <f>K60+AZ60</f>
        <v>27.219999999999992</v>
      </c>
      <c r="M60" s="5">
        <f>L60+AY60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AA60-AJ60</f>
        <v>27.699999999999989</v>
      </c>
      <c r="AC60" s="5">
        <f t="shared" si="17"/>
        <v>28.159999999999989</v>
      </c>
      <c r="AD60" s="5">
        <f t="shared" si="18"/>
        <v>27.269999999999989</v>
      </c>
      <c r="AE60" s="5">
        <f t="shared" si="19"/>
        <v>26.699999999999989</v>
      </c>
      <c r="AG60" s="9">
        <v>0.56999999999999995</v>
      </c>
      <c r="AH60" s="9">
        <v>0.89</v>
      </c>
      <c r="AI60" s="9">
        <v>0.46</v>
      </c>
      <c r="AJ60" s="9">
        <v>0.79</v>
      </c>
      <c r="AK60" s="9">
        <v>0.02</v>
      </c>
      <c r="AL60" s="9">
        <v>0.42</v>
      </c>
      <c r="AM60" s="9">
        <v>0.13</v>
      </c>
      <c r="AN60" s="9">
        <v>1.72</v>
      </c>
      <c r="AO60" s="9">
        <v>0.36</v>
      </c>
      <c r="AP60" s="9">
        <v>0.23</v>
      </c>
      <c r="AQ60" s="9">
        <v>0.1</v>
      </c>
      <c r="AR60" s="9">
        <v>0.14000000000000001</v>
      </c>
      <c r="AS60" s="9">
        <v>0.22</v>
      </c>
      <c r="AT60" s="9">
        <v>1.35</v>
      </c>
      <c r="AU60" s="9">
        <v>0.46</v>
      </c>
      <c r="AV60" s="9">
        <v>0.19</v>
      </c>
      <c r="AW60" s="9">
        <v>0.41</v>
      </c>
      <c r="AX60" s="9">
        <v>0.37</v>
      </c>
      <c r="AY60" s="9">
        <v>0.11</v>
      </c>
      <c r="AZ60" s="9">
        <v>1.67</v>
      </c>
      <c r="BA60" s="9">
        <v>1.49</v>
      </c>
      <c r="BB60" s="9">
        <v>2.5</v>
      </c>
      <c r="BC60" s="9">
        <v>2.2599999999999998</v>
      </c>
      <c r="BD60" s="9">
        <v>1.61</v>
      </c>
      <c r="BE60" s="9">
        <v>2.96</v>
      </c>
    </row>
    <row r="61" spans="1:57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C61" s="5">
        <f>C61*AC60</f>
        <v>253.43999999999991</v>
      </c>
      <c r="AD61" s="5">
        <f>C61*AD60</f>
        <v>245.42999999999989</v>
      </c>
      <c r="AE61" s="5">
        <f>C61*AE60</f>
        <v>240.2999999999999</v>
      </c>
      <c r="AG61" s="9">
        <v>0.56999999999999995</v>
      </c>
      <c r="AH61" s="9">
        <v>0.89</v>
      </c>
      <c r="AI61" s="9">
        <v>0.46</v>
      </c>
      <c r="AJ61" s="9">
        <v>0.79</v>
      </c>
      <c r="AK61" s="9">
        <v>0.02</v>
      </c>
      <c r="AL61" s="9">
        <v>0.42</v>
      </c>
      <c r="AM61" s="9">
        <v>0.13</v>
      </c>
      <c r="AN61" s="9">
        <v>1.72</v>
      </c>
      <c r="AO61" s="9">
        <v>0.36</v>
      </c>
      <c r="AP61" s="9">
        <v>0.23</v>
      </c>
      <c r="AQ61" s="9">
        <v>0.1</v>
      </c>
      <c r="AR61" s="9">
        <v>0.14000000000000001</v>
      </c>
      <c r="AS61" s="9">
        <v>0.22</v>
      </c>
      <c r="AT61" s="9">
        <v>1.35</v>
      </c>
      <c r="AU61" s="9">
        <v>0.46</v>
      </c>
      <c r="AV61" s="9">
        <v>0.19</v>
      </c>
      <c r="AW61" s="9">
        <v>0.41</v>
      </c>
      <c r="AX61" s="9">
        <v>0.37</v>
      </c>
      <c r="AY61" s="9">
        <v>0.11</v>
      </c>
      <c r="AZ61" s="9">
        <v>1.67</v>
      </c>
      <c r="BA61" s="9">
        <v>1.49</v>
      </c>
      <c r="BB61" s="9">
        <v>2.5</v>
      </c>
      <c r="BC61" s="9">
        <v>2.2599999999999998</v>
      </c>
      <c r="BD61" s="9">
        <v>1.61</v>
      </c>
      <c r="BE61" s="9">
        <v>2.96</v>
      </c>
    </row>
    <row r="62" spans="1:57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9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C62" s="5">
        <f>C62*AC60</f>
        <v>394.23999999999984</v>
      </c>
      <c r="AD62" s="5">
        <f>C62*AD60</f>
        <v>381.77999999999986</v>
      </c>
      <c r="AE62" s="5">
        <f>C62*AE60</f>
        <v>373.79999999999984</v>
      </c>
      <c r="AG62" s="9">
        <v>0.56999999999999995</v>
      </c>
      <c r="AH62" s="9">
        <v>0.89</v>
      </c>
      <c r="AI62" s="9">
        <v>0.46</v>
      </c>
      <c r="AJ62" s="9">
        <v>0.79</v>
      </c>
      <c r="AK62" s="9">
        <v>0.02</v>
      </c>
      <c r="AL62" s="9">
        <v>0.42</v>
      </c>
      <c r="AM62" s="9">
        <v>0.13</v>
      </c>
      <c r="AN62" s="9">
        <v>1.72</v>
      </c>
      <c r="AO62" s="9">
        <v>0.36</v>
      </c>
      <c r="AP62" s="9">
        <v>0.23</v>
      </c>
      <c r="AQ62" s="9">
        <v>0.1</v>
      </c>
      <c r="AR62" s="9">
        <v>0.14000000000000001</v>
      </c>
      <c r="AS62" s="9">
        <v>0.22</v>
      </c>
      <c r="AT62" s="9">
        <v>1.35</v>
      </c>
      <c r="AU62" s="9">
        <v>0.46</v>
      </c>
      <c r="AV62" s="9">
        <v>0.19</v>
      </c>
      <c r="AW62" s="9">
        <v>0.41</v>
      </c>
      <c r="AX62" s="9">
        <v>0.37</v>
      </c>
      <c r="AY62" s="9">
        <v>0.11</v>
      </c>
      <c r="AZ62" s="9">
        <v>1.67</v>
      </c>
      <c r="BA62" s="9">
        <v>1.49</v>
      </c>
      <c r="BB62" s="9">
        <v>2.5</v>
      </c>
      <c r="BC62" s="9">
        <v>2.2599999999999998</v>
      </c>
      <c r="BD62" s="9">
        <v>1.61</v>
      </c>
      <c r="BE62" s="9">
        <v>2.96</v>
      </c>
    </row>
    <row r="63" spans="1:57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9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C63" s="5">
        <f>C63*AC60</f>
        <v>535.03999999999985</v>
      </c>
      <c r="AD63" s="5">
        <f>C63*AD60</f>
        <v>518.12999999999977</v>
      </c>
      <c r="AE63" s="5">
        <f>C63*AE60</f>
        <v>507.29999999999978</v>
      </c>
      <c r="AG63" s="9">
        <v>0.56999999999999995</v>
      </c>
      <c r="AH63" s="9">
        <v>0.89</v>
      </c>
      <c r="AI63" s="9">
        <v>0.46</v>
      </c>
      <c r="AJ63" s="9">
        <v>0.79</v>
      </c>
      <c r="AK63" s="9">
        <v>0.02</v>
      </c>
      <c r="AL63" s="9">
        <v>0.42</v>
      </c>
      <c r="AM63" s="9">
        <v>0.13</v>
      </c>
      <c r="AN63" s="9">
        <v>1.72</v>
      </c>
      <c r="AO63" s="9">
        <v>0.36</v>
      </c>
      <c r="AP63" s="9">
        <v>0.23</v>
      </c>
      <c r="AQ63" s="9">
        <v>0.1</v>
      </c>
      <c r="AR63" s="9">
        <v>0.14000000000000001</v>
      </c>
      <c r="AS63" s="9">
        <v>0.22</v>
      </c>
      <c r="AT63" s="9">
        <v>1.35</v>
      </c>
      <c r="AU63" s="9">
        <v>0.46</v>
      </c>
      <c r="AV63" s="9">
        <v>0.19</v>
      </c>
      <c r="AW63" s="9">
        <v>0.41</v>
      </c>
      <c r="AX63" s="9">
        <v>0.37</v>
      </c>
      <c r="AY63" s="9">
        <v>0.11</v>
      </c>
      <c r="AZ63" s="9">
        <v>1.67</v>
      </c>
      <c r="BA63" s="9">
        <v>1.49</v>
      </c>
      <c r="BB63" s="9">
        <v>2.5</v>
      </c>
      <c r="BC63" s="9">
        <v>2.2599999999999998</v>
      </c>
      <c r="BD63" s="9">
        <v>1.61</v>
      </c>
      <c r="BE63" s="9">
        <v>2.96</v>
      </c>
    </row>
    <row r="64" spans="1:57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9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C64" s="5">
        <f>C64*AC60</f>
        <v>1351.6799999999994</v>
      </c>
      <c r="AD64" s="5">
        <f>C64*AD60</f>
        <v>1308.9599999999996</v>
      </c>
      <c r="AE64" s="5">
        <f>C64*AE60</f>
        <v>1281.5999999999995</v>
      </c>
      <c r="AG64" s="9">
        <v>0.56999999999999995</v>
      </c>
      <c r="AH64" s="9">
        <v>0.89</v>
      </c>
      <c r="AI64" s="9">
        <v>0.46</v>
      </c>
      <c r="AJ64" s="9">
        <v>0.79</v>
      </c>
      <c r="AK64" s="9">
        <v>0.02</v>
      </c>
      <c r="AL64" s="9">
        <v>0.42</v>
      </c>
      <c r="AM64" s="9">
        <v>0.13</v>
      </c>
      <c r="AN64" s="9">
        <v>1.72</v>
      </c>
      <c r="AO64" s="9">
        <v>0.36</v>
      </c>
      <c r="AP64" s="9">
        <v>0.23</v>
      </c>
      <c r="AQ64" s="9">
        <v>0.1</v>
      </c>
      <c r="AR64" s="9">
        <v>0.14000000000000001</v>
      </c>
      <c r="AS64" s="9">
        <v>0.22</v>
      </c>
      <c r="AT64" s="9">
        <v>1.35</v>
      </c>
      <c r="AU64" s="9">
        <v>0.46</v>
      </c>
      <c r="AV64" s="9">
        <v>0.19</v>
      </c>
      <c r="AW64" s="9">
        <v>0.41</v>
      </c>
      <c r="AX64" s="9">
        <v>0.37</v>
      </c>
      <c r="AY64" s="9">
        <v>0.11</v>
      </c>
      <c r="AZ64" s="9">
        <v>1.67</v>
      </c>
      <c r="BA64" s="9">
        <v>1.49</v>
      </c>
      <c r="BB64" s="9">
        <v>2.5</v>
      </c>
      <c r="BC64" s="9">
        <v>2.2599999999999998</v>
      </c>
      <c r="BD64" s="9">
        <v>1.61</v>
      </c>
      <c r="BE64" s="9">
        <v>2.96</v>
      </c>
    </row>
    <row r="65" spans="1:57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H65+BC65</f>
        <v>20.879999999999995</v>
      </c>
      <c r="J65" s="5">
        <f>I65+BB65</f>
        <v>23.379999999999995</v>
      </c>
      <c r="K65" s="5">
        <f>J65+BA65</f>
        <v>24.869999999999994</v>
      </c>
      <c r="L65" s="5">
        <f>K65+AZ65</f>
        <v>26.539999999999992</v>
      </c>
      <c r="M65" s="5">
        <f>L65+AY65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AA65-AJ65</f>
        <v>27.019999999999989</v>
      </c>
      <c r="AC65" s="5">
        <f t="shared" si="17"/>
        <v>27.47999999999999</v>
      </c>
      <c r="AD65" s="5">
        <f t="shared" si="18"/>
        <v>26.589999999999989</v>
      </c>
      <c r="AE65" s="5">
        <f t="shared" si="19"/>
        <v>26.019999999999989</v>
      </c>
      <c r="AG65" s="9">
        <v>0.56999999999999995</v>
      </c>
      <c r="AH65" s="9">
        <v>0.89</v>
      </c>
      <c r="AI65" s="9">
        <v>0.46</v>
      </c>
      <c r="AJ65" s="9">
        <v>0.79</v>
      </c>
      <c r="AK65" s="9">
        <v>0.02</v>
      </c>
      <c r="AL65" s="9">
        <v>0.42</v>
      </c>
      <c r="AM65" s="9">
        <v>0.13</v>
      </c>
      <c r="AN65" s="9">
        <v>1.72</v>
      </c>
      <c r="AO65" s="9">
        <v>0.36</v>
      </c>
      <c r="AP65" s="9">
        <v>0.23</v>
      </c>
      <c r="AQ65" s="9">
        <v>0.1</v>
      </c>
      <c r="AR65" s="9">
        <v>0.14000000000000001</v>
      </c>
      <c r="AS65" s="9">
        <v>0.22</v>
      </c>
      <c r="AT65" s="9">
        <v>1.35</v>
      </c>
      <c r="AU65" s="9">
        <v>0.46</v>
      </c>
      <c r="AV65" s="9">
        <v>0.19</v>
      </c>
      <c r="AW65" s="9">
        <v>0.41</v>
      </c>
      <c r="AX65" s="9">
        <v>0.37</v>
      </c>
      <c r="AY65" s="9">
        <v>0.11</v>
      </c>
      <c r="AZ65" s="9">
        <v>1.67</v>
      </c>
      <c r="BA65" s="9">
        <v>1.49</v>
      </c>
      <c r="BB65" s="9">
        <v>2.5</v>
      </c>
      <c r="BC65" s="9">
        <v>2.2599999999999998</v>
      </c>
      <c r="BD65" s="9">
        <v>1.61</v>
      </c>
      <c r="BE65" s="9">
        <v>2.96</v>
      </c>
    </row>
    <row r="66" spans="1:57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C66" s="5">
        <f>C66*AC65</f>
        <v>247.31999999999991</v>
      </c>
      <c r="AD66" s="5">
        <f>C66*AD65</f>
        <v>239.30999999999989</v>
      </c>
      <c r="AE66" s="5">
        <f>C66*AE65</f>
        <v>234.17999999999989</v>
      </c>
      <c r="AG66" s="9">
        <v>0.56999999999999995</v>
      </c>
      <c r="AH66" s="9">
        <v>0.89</v>
      </c>
      <c r="AI66" s="9">
        <v>0.46</v>
      </c>
      <c r="AJ66" s="9">
        <v>0.79</v>
      </c>
      <c r="AK66" s="9">
        <v>0.02</v>
      </c>
      <c r="AL66" s="9">
        <v>0.42</v>
      </c>
      <c r="AM66" s="9">
        <v>0.13</v>
      </c>
      <c r="AN66" s="9">
        <v>1.72</v>
      </c>
      <c r="AO66" s="9">
        <v>0.36</v>
      </c>
      <c r="AP66" s="9">
        <v>0.23</v>
      </c>
      <c r="AQ66" s="9">
        <v>0.1</v>
      </c>
      <c r="AR66" s="9">
        <v>0.14000000000000001</v>
      </c>
      <c r="AS66" s="9">
        <v>0.22</v>
      </c>
      <c r="AT66" s="9">
        <v>1.35</v>
      </c>
      <c r="AU66" s="9">
        <v>0.46</v>
      </c>
      <c r="AV66" s="9">
        <v>0.19</v>
      </c>
      <c r="AW66" s="9">
        <v>0.41</v>
      </c>
      <c r="AX66" s="9">
        <v>0.37</v>
      </c>
      <c r="AY66" s="9">
        <v>0.11</v>
      </c>
      <c r="AZ66" s="9">
        <v>1.67</v>
      </c>
      <c r="BA66" s="9">
        <v>1.49</v>
      </c>
      <c r="BB66" s="9">
        <v>2.5</v>
      </c>
      <c r="BC66" s="9">
        <v>2.2599999999999998</v>
      </c>
      <c r="BD66" s="9">
        <v>1.61</v>
      </c>
      <c r="BE66" s="9">
        <v>2.96</v>
      </c>
    </row>
    <row r="67" spans="1:57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30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C67" s="5">
        <f>C67*AC65</f>
        <v>384.71999999999986</v>
      </c>
      <c r="AD67" s="5">
        <f>C67*AD65</f>
        <v>372.25999999999988</v>
      </c>
      <c r="AE67" s="5">
        <f>C67*AE65</f>
        <v>364.27999999999986</v>
      </c>
      <c r="AG67" s="9">
        <v>0.56999999999999995</v>
      </c>
      <c r="AH67" s="9">
        <v>0.89</v>
      </c>
      <c r="AI67" s="9">
        <v>0.46</v>
      </c>
      <c r="AJ67" s="9">
        <v>0.79</v>
      </c>
      <c r="AK67" s="9">
        <v>0.02</v>
      </c>
      <c r="AL67" s="9">
        <v>0.42</v>
      </c>
      <c r="AM67" s="9">
        <v>0.13</v>
      </c>
      <c r="AN67" s="9">
        <v>1.72</v>
      </c>
      <c r="AO67" s="9">
        <v>0.36</v>
      </c>
      <c r="AP67" s="9">
        <v>0.23</v>
      </c>
      <c r="AQ67" s="9">
        <v>0.1</v>
      </c>
      <c r="AR67" s="9">
        <v>0.14000000000000001</v>
      </c>
      <c r="AS67" s="9">
        <v>0.22</v>
      </c>
      <c r="AT67" s="9">
        <v>1.35</v>
      </c>
      <c r="AU67" s="9">
        <v>0.46</v>
      </c>
      <c r="AV67" s="9">
        <v>0.19</v>
      </c>
      <c r="AW67" s="9">
        <v>0.41</v>
      </c>
      <c r="AX67" s="9">
        <v>0.37</v>
      </c>
      <c r="AY67" s="9">
        <v>0.11</v>
      </c>
      <c r="AZ67" s="9">
        <v>1.67</v>
      </c>
      <c r="BA67" s="9">
        <v>1.49</v>
      </c>
      <c r="BB67" s="9">
        <v>2.5</v>
      </c>
      <c r="BC67" s="9">
        <v>2.2599999999999998</v>
      </c>
      <c r="BD67" s="9">
        <v>1.61</v>
      </c>
      <c r="BE67" s="9">
        <v>2.96</v>
      </c>
    </row>
    <row r="68" spans="1:57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30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C68" s="5">
        <f>C68*AC65</f>
        <v>522.11999999999978</v>
      </c>
      <c r="AD68" s="5">
        <f>C68*AD65</f>
        <v>505.20999999999981</v>
      </c>
      <c r="AE68" s="5">
        <f>C68*AE65</f>
        <v>494.37999999999977</v>
      </c>
      <c r="AG68" s="9">
        <v>0.56999999999999995</v>
      </c>
      <c r="AH68" s="9">
        <v>0.89</v>
      </c>
      <c r="AI68" s="9">
        <v>0.46</v>
      </c>
      <c r="AJ68" s="9">
        <v>0.79</v>
      </c>
      <c r="AK68" s="9">
        <v>0.02</v>
      </c>
      <c r="AL68" s="9">
        <v>0.42</v>
      </c>
      <c r="AM68" s="9">
        <v>0.13</v>
      </c>
      <c r="AN68" s="9">
        <v>1.72</v>
      </c>
      <c r="AO68" s="9">
        <v>0.36</v>
      </c>
      <c r="AP68" s="9">
        <v>0.23</v>
      </c>
      <c r="AQ68" s="9">
        <v>0.1</v>
      </c>
      <c r="AR68" s="9">
        <v>0.14000000000000001</v>
      </c>
      <c r="AS68" s="9">
        <v>0.22</v>
      </c>
      <c r="AT68" s="9">
        <v>1.35</v>
      </c>
      <c r="AU68" s="9">
        <v>0.46</v>
      </c>
      <c r="AV68" s="9">
        <v>0.19</v>
      </c>
      <c r="AW68" s="9">
        <v>0.41</v>
      </c>
      <c r="AX68" s="9">
        <v>0.37</v>
      </c>
      <c r="AY68" s="9">
        <v>0.11</v>
      </c>
      <c r="AZ68" s="9">
        <v>1.67</v>
      </c>
      <c r="BA68" s="9">
        <v>1.49</v>
      </c>
      <c r="BB68" s="9">
        <v>2.5</v>
      </c>
      <c r="BC68" s="9">
        <v>2.2599999999999998</v>
      </c>
      <c r="BD68" s="9">
        <v>1.61</v>
      </c>
      <c r="BE68" s="9">
        <v>2.96</v>
      </c>
    </row>
    <row r="69" spans="1:57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30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C69" s="5">
        <f>C69*AC65</f>
        <v>1319.0399999999995</v>
      </c>
      <c r="AD69" s="5">
        <f>C69*AD65</f>
        <v>1276.3199999999995</v>
      </c>
      <c r="AE69" s="5">
        <f>C69*AE65</f>
        <v>1248.9599999999996</v>
      </c>
      <c r="AG69" s="9">
        <v>0.56999999999999995</v>
      </c>
      <c r="AH69" s="9">
        <v>0.89</v>
      </c>
      <c r="AI69" s="9">
        <v>0.46</v>
      </c>
      <c r="AJ69" s="9">
        <v>0.79</v>
      </c>
      <c r="AK69" s="9">
        <v>0.02</v>
      </c>
      <c r="AL69" s="9">
        <v>0.42</v>
      </c>
      <c r="AM69" s="9">
        <v>0.13</v>
      </c>
      <c r="AN69" s="9">
        <v>1.72</v>
      </c>
      <c r="AO69" s="9">
        <v>0.36</v>
      </c>
      <c r="AP69" s="9">
        <v>0.23</v>
      </c>
      <c r="AQ69" s="9">
        <v>0.1</v>
      </c>
      <c r="AR69" s="9">
        <v>0.14000000000000001</v>
      </c>
      <c r="AS69" s="9">
        <v>0.22</v>
      </c>
      <c r="AT69" s="9">
        <v>1.35</v>
      </c>
      <c r="AU69" s="9">
        <v>0.46</v>
      </c>
      <c r="AV69" s="9">
        <v>0.19</v>
      </c>
      <c r="AW69" s="9">
        <v>0.41</v>
      </c>
      <c r="AX69" s="9">
        <v>0.37</v>
      </c>
      <c r="AY69" s="9">
        <v>0.11</v>
      </c>
      <c r="AZ69" s="9">
        <v>1.67</v>
      </c>
      <c r="BA69" s="9">
        <v>1.49</v>
      </c>
      <c r="BB69" s="9">
        <v>2.5</v>
      </c>
      <c r="BC69" s="9">
        <v>2.2599999999999998</v>
      </c>
      <c r="BD69" s="9">
        <v>1.61</v>
      </c>
      <c r="BE69" s="9">
        <v>2.96</v>
      </c>
    </row>
    <row r="70" spans="1:57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H70+BC70</f>
        <v>19.869999999999997</v>
      </c>
      <c r="J70" s="5">
        <f>I70+BB70</f>
        <v>22.369999999999997</v>
      </c>
      <c r="K70" s="5">
        <f>J70+BA70</f>
        <v>23.859999999999996</v>
      </c>
      <c r="L70" s="5">
        <f>K70+AZ70</f>
        <v>25.529999999999994</v>
      </c>
      <c r="M70" s="5">
        <f>L70+AY70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AA70-AJ70</f>
        <v>26.009999999999991</v>
      </c>
      <c r="AC70" s="5">
        <f t="shared" si="17"/>
        <v>26.469999999999992</v>
      </c>
      <c r="AD70" s="5">
        <f t="shared" si="18"/>
        <v>25.579999999999991</v>
      </c>
      <c r="AE70" s="5">
        <f t="shared" si="19"/>
        <v>25.009999999999991</v>
      </c>
      <c r="AG70" s="9">
        <v>0.56999999999999995</v>
      </c>
      <c r="AH70" s="9">
        <v>0.89</v>
      </c>
      <c r="AI70" s="9">
        <v>0.46</v>
      </c>
      <c r="AJ70" s="9">
        <v>0.79</v>
      </c>
      <c r="AK70" s="9">
        <v>0.02</v>
      </c>
      <c r="AL70" s="9">
        <v>0.42</v>
      </c>
      <c r="AM70" s="9">
        <v>0.13</v>
      </c>
      <c r="AN70" s="9">
        <v>1.72</v>
      </c>
      <c r="AO70" s="9">
        <v>0.36</v>
      </c>
      <c r="AP70" s="9">
        <v>0.23</v>
      </c>
      <c r="AQ70" s="9">
        <v>0.1</v>
      </c>
      <c r="AR70" s="9">
        <v>0.14000000000000001</v>
      </c>
      <c r="AS70" s="9">
        <v>0.22</v>
      </c>
      <c r="AT70" s="9">
        <v>1.35</v>
      </c>
      <c r="AU70" s="9">
        <v>0.46</v>
      </c>
      <c r="AV70" s="9">
        <v>0.19</v>
      </c>
      <c r="AW70" s="9">
        <v>0.41</v>
      </c>
      <c r="AX70" s="9">
        <v>0.37</v>
      </c>
      <c r="AY70" s="9">
        <v>0.11</v>
      </c>
      <c r="AZ70" s="9">
        <v>1.67</v>
      </c>
      <c r="BA70" s="9">
        <v>1.49</v>
      </c>
      <c r="BB70" s="9">
        <v>2.5</v>
      </c>
      <c r="BC70" s="9">
        <v>2.2599999999999998</v>
      </c>
      <c r="BD70" s="9">
        <v>1.61</v>
      </c>
      <c r="BE70" s="9">
        <v>2.96</v>
      </c>
    </row>
    <row r="71" spans="1:57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C71" s="5">
        <f>C71*AC70</f>
        <v>238.22999999999993</v>
      </c>
      <c r="AD71" s="5">
        <f>C71*AD70</f>
        <v>230.21999999999991</v>
      </c>
      <c r="AE71" s="5">
        <f>C71*AE70</f>
        <v>225.08999999999992</v>
      </c>
      <c r="AG71" s="9">
        <v>0.56999999999999995</v>
      </c>
      <c r="AH71" s="9">
        <v>0.89</v>
      </c>
      <c r="AI71" s="9">
        <v>0.46</v>
      </c>
      <c r="AJ71" s="9">
        <v>0.79</v>
      </c>
      <c r="AK71" s="9">
        <v>0.02</v>
      </c>
      <c r="AL71" s="9">
        <v>0.42</v>
      </c>
      <c r="AM71" s="9">
        <v>0.13</v>
      </c>
      <c r="AN71" s="9">
        <v>1.72</v>
      </c>
      <c r="AO71" s="9">
        <v>0.36</v>
      </c>
      <c r="AP71" s="9">
        <v>0.23</v>
      </c>
      <c r="AQ71" s="9">
        <v>0.1</v>
      </c>
      <c r="AR71" s="9">
        <v>0.14000000000000001</v>
      </c>
      <c r="AS71" s="9">
        <v>0.22</v>
      </c>
      <c r="AT71" s="9">
        <v>1.35</v>
      </c>
      <c r="AU71" s="9">
        <v>0.46</v>
      </c>
      <c r="AV71" s="9">
        <v>0.19</v>
      </c>
      <c r="AW71" s="9">
        <v>0.41</v>
      </c>
      <c r="AX71" s="9">
        <v>0.37</v>
      </c>
      <c r="AY71" s="9">
        <v>0.11</v>
      </c>
      <c r="AZ71" s="9">
        <v>1.67</v>
      </c>
      <c r="BA71" s="9">
        <v>1.49</v>
      </c>
      <c r="BB71" s="9">
        <v>2.5</v>
      </c>
      <c r="BC71" s="9">
        <v>2.2599999999999998</v>
      </c>
      <c r="BD71" s="9">
        <v>1.61</v>
      </c>
      <c r="BE71" s="9">
        <v>2.96</v>
      </c>
    </row>
    <row r="72" spans="1:57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31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C72" s="5">
        <f>C72*AC70</f>
        <v>370.57999999999987</v>
      </c>
      <c r="AD72" s="5">
        <f>C72*AD70</f>
        <v>358.11999999999989</v>
      </c>
      <c r="AE72" s="5">
        <f>C72*AE70</f>
        <v>350.13999999999987</v>
      </c>
      <c r="AG72" s="9">
        <v>0.56999999999999995</v>
      </c>
      <c r="AH72" s="9">
        <v>0.89</v>
      </c>
      <c r="AI72" s="9">
        <v>0.46</v>
      </c>
      <c r="AJ72" s="9">
        <v>0.79</v>
      </c>
      <c r="AK72" s="9">
        <v>0.02</v>
      </c>
      <c r="AL72" s="9">
        <v>0.42</v>
      </c>
      <c r="AM72" s="9">
        <v>0.13</v>
      </c>
      <c r="AN72" s="9">
        <v>1.72</v>
      </c>
      <c r="AO72" s="9">
        <v>0.36</v>
      </c>
      <c r="AP72" s="9">
        <v>0.23</v>
      </c>
      <c r="AQ72" s="9">
        <v>0.1</v>
      </c>
      <c r="AR72" s="9">
        <v>0.14000000000000001</v>
      </c>
      <c r="AS72" s="9">
        <v>0.22</v>
      </c>
      <c r="AT72" s="9">
        <v>1.35</v>
      </c>
      <c r="AU72" s="9">
        <v>0.46</v>
      </c>
      <c r="AV72" s="9">
        <v>0.19</v>
      </c>
      <c r="AW72" s="9">
        <v>0.41</v>
      </c>
      <c r="AX72" s="9">
        <v>0.37</v>
      </c>
      <c r="AY72" s="9">
        <v>0.11</v>
      </c>
      <c r="AZ72" s="9">
        <v>1.67</v>
      </c>
      <c r="BA72" s="9">
        <v>1.49</v>
      </c>
      <c r="BB72" s="9">
        <v>2.5</v>
      </c>
      <c r="BC72" s="9">
        <v>2.2599999999999998</v>
      </c>
      <c r="BD72" s="9">
        <v>1.61</v>
      </c>
      <c r="BE72" s="9">
        <v>2.96</v>
      </c>
    </row>
    <row r="73" spans="1:57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31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C73" s="5">
        <f>C73*AC70</f>
        <v>502.92999999999984</v>
      </c>
      <c r="AD73" s="5">
        <f>C73*AD70</f>
        <v>486.01999999999981</v>
      </c>
      <c r="AE73" s="5">
        <f>C73*AE70</f>
        <v>475.18999999999983</v>
      </c>
      <c r="AG73" s="9">
        <v>0.56999999999999995</v>
      </c>
      <c r="AH73" s="9">
        <v>0.89</v>
      </c>
      <c r="AI73" s="9">
        <v>0.46</v>
      </c>
      <c r="AJ73" s="9">
        <v>0.79</v>
      </c>
      <c r="AK73" s="9">
        <v>0.02</v>
      </c>
      <c r="AL73" s="9">
        <v>0.42</v>
      </c>
      <c r="AM73" s="9">
        <v>0.13</v>
      </c>
      <c r="AN73" s="9">
        <v>1.72</v>
      </c>
      <c r="AO73" s="9">
        <v>0.36</v>
      </c>
      <c r="AP73" s="9">
        <v>0.23</v>
      </c>
      <c r="AQ73" s="9">
        <v>0.1</v>
      </c>
      <c r="AR73" s="9">
        <v>0.14000000000000001</v>
      </c>
      <c r="AS73" s="9">
        <v>0.22</v>
      </c>
      <c r="AT73" s="9">
        <v>1.35</v>
      </c>
      <c r="AU73" s="9">
        <v>0.46</v>
      </c>
      <c r="AV73" s="9">
        <v>0.19</v>
      </c>
      <c r="AW73" s="9">
        <v>0.41</v>
      </c>
      <c r="AX73" s="9">
        <v>0.37</v>
      </c>
      <c r="AY73" s="9">
        <v>0.11</v>
      </c>
      <c r="AZ73" s="9">
        <v>1.67</v>
      </c>
      <c r="BA73" s="9">
        <v>1.49</v>
      </c>
      <c r="BB73" s="9">
        <v>2.5</v>
      </c>
      <c r="BC73" s="9">
        <v>2.2599999999999998</v>
      </c>
      <c r="BD73" s="9">
        <v>1.61</v>
      </c>
      <c r="BE73" s="9">
        <v>2.96</v>
      </c>
    </row>
    <row r="74" spans="1:57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31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C74" s="5">
        <f>C74*AC70</f>
        <v>1270.5599999999995</v>
      </c>
      <c r="AD74" s="5">
        <f>C74*AD70</f>
        <v>1227.8399999999997</v>
      </c>
      <c r="AE74" s="5">
        <f>C74*AE70</f>
        <v>1200.4799999999996</v>
      </c>
      <c r="AG74" s="9">
        <v>0.56999999999999995</v>
      </c>
      <c r="AH74" s="9">
        <v>0.89</v>
      </c>
      <c r="AI74" s="9">
        <v>0.46</v>
      </c>
      <c r="AJ74" s="9">
        <v>0.79</v>
      </c>
      <c r="AK74" s="9">
        <v>0.02</v>
      </c>
      <c r="AL74" s="9">
        <v>0.42</v>
      </c>
      <c r="AM74" s="9">
        <v>0.13</v>
      </c>
      <c r="AN74" s="9">
        <v>1.72</v>
      </c>
      <c r="AO74" s="9">
        <v>0.36</v>
      </c>
      <c r="AP74" s="9">
        <v>0.23</v>
      </c>
      <c r="AQ74" s="9">
        <v>0.1</v>
      </c>
      <c r="AR74" s="9">
        <v>0.14000000000000001</v>
      </c>
      <c r="AS74" s="9">
        <v>0.22</v>
      </c>
      <c r="AT74" s="9">
        <v>1.35</v>
      </c>
      <c r="AU74" s="9">
        <v>0.46</v>
      </c>
      <c r="AV74" s="9">
        <v>0.19</v>
      </c>
      <c r="AW74" s="9">
        <v>0.41</v>
      </c>
      <c r="AX74" s="9">
        <v>0.37</v>
      </c>
      <c r="AY74" s="9">
        <v>0.11</v>
      </c>
      <c r="AZ74" s="9">
        <v>1.67</v>
      </c>
      <c r="BA74" s="9">
        <v>1.49</v>
      </c>
      <c r="BB74" s="9">
        <v>2.5</v>
      </c>
      <c r="BC74" s="9">
        <v>2.2599999999999998</v>
      </c>
      <c r="BD74" s="9">
        <v>1.61</v>
      </c>
      <c r="BE74" s="9">
        <v>2.96</v>
      </c>
    </row>
    <row r="75" spans="1:57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32">F75-BE75</f>
        <v>19.169999999999998</v>
      </c>
      <c r="H75" s="5">
        <f t="shared" ref="H75:H86" si="33">G75-BD75</f>
        <v>17.559999999999999</v>
      </c>
      <c r="I75" s="5">
        <f>H75+BC75</f>
        <v>19.82</v>
      </c>
      <c r="J75" s="5">
        <f>I75+BB75</f>
        <v>22.32</v>
      </c>
      <c r="K75" s="5">
        <f>J75+BA75</f>
        <v>23.81</v>
      </c>
      <c r="L75" s="5">
        <f>K75+AZ75</f>
        <v>25.479999999999997</v>
      </c>
      <c r="M75" s="5">
        <f>L75+AY75</f>
        <v>25.589999999999996</v>
      </c>
      <c r="N75" s="5">
        <f t="shared" ref="N75:N86" si="34">M75+AX75</f>
        <v>25.959999999999997</v>
      </c>
      <c r="O75" s="5">
        <f t="shared" ref="O75:O86" si="35">N75+AW75</f>
        <v>26.369999999999997</v>
      </c>
      <c r="P75" s="5">
        <f t="shared" ref="P75:P86" si="36">O75-AV75</f>
        <v>26.179999999999996</v>
      </c>
      <c r="Q75" s="5">
        <f t="shared" ref="Q75:Q86" si="37">P75-AU75</f>
        <v>25.719999999999995</v>
      </c>
      <c r="R75" s="5">
        <f t="shared" ref="R75:R86" si="38">Q75-AT75</f>
        <v>24.369999999999994</v>
      </c>
      <c r="S75" s="5">
        <f t="shared" ref="S75:S86" si="39">R75-AS75</f>
        <v>24.149999999999995</v>
      </c>
      <c r="T75" s="5">
        <f t="shared" ref="T75:T86" si="40">S75-AR75</f>
        <v>24.009999999999994</v>
      </c>
      <c r="U75" s="5">
        <f t="shared" ref="U75:U86" si="41">T75-AQ75</f>
        <v>23.909999999999993</v>
      </c>
      <c r="V75" s="5">
        <f t="shared" ref="V75:V86" si="42">U75+AP75</f>
        <v>24.139999999999993</v>
      </c>
      <c r="W75" s="5">
        <f t="shared" ref="W75:W86" si="43">V75+AO75</f>
        <v>24.499999999999993</v>
      </c>
      <c r="X75" s="5">
        <f t="shared" ref="X75:X86" si="44">W75+AN75</f>
        <v>26.219999999999992</v>
      </c>
      <c r="Y75" s="5">
        <f t="shared" ref="Y75:Y86" si="45">X75+AM75</f>
        <v>26.349999999999991</v>
      </c>
      <c r="Z75" s="5">
        <f t="shared" ref="Z75:Z86" si="46">Y75+AL75</f>
        <v>26.769999999999992</v>
      </c>
      <c r="AA75" s="5">
        <f t="shared" ref="AA75:AA86" si="47">Z75-AK75</f>
        <v>26.749999999999993</v>
      </c>
      <c r="AB75" s="5">
        <f>AA75-AJ75</f>
        <v>25.969999999999992</v>
      </c>
      <c r="AC75" s="5">
        <f t="shared" ref="AC75:AC86" si="48">AB75+AI75</f>
        <v>26.429999999999993</v>
      </c>
      <c r="AD75" s="5">
        <f t="shared" ref="AD75:AD86" si="49">AC75-AH75</f>
        <v>25.539999999999992</v>
      </c>
      <c r="AE75" s="5">
        <f t="shared" ref="AE75:AE86" si="50">AD75-AG75</f>
        <v>24.969999999999992</v>
      </c>
      <c r="AG75" s="9">
        <v>0.56999999999999995</v>
      </c>
      <c r="AH75" s="9">
        <v>0.89</v>
      </c>
      <c r="AI75" s="9">
        <v>0.46</v>
      </c>
      <c r="AJ75" s="9">
        <v>0.78</v>
      </c>
      <c r="AK75" s="9">
        <v>0.02</v>
      </c>
      <c r="AL75" s="9">
        <v>0.42</v>
      </c>
      <c r="AM75" s="9">
        <v>0.13</v>
      </c>
      <c r="AN75" s="9">
        <v>1.72</v>
      </c>
      <c r="AO75" s="9">
        <v>0.36</v>
      </c>
      <c r="AP75" s="9">
        <v>0.23</v>
      </c>
      <c r="AQ75" s="9">
        <v>0.1</v>
      </c>
      <c r="AR75" s="9">
        <v>0.14000000000000001</v>
      </c>
      <c r="AS75" s="9">
        <v>0.22</v>
      </c>
      <c r="AT75" s="9">
        <v>1.35</v>
      </c>
      <c r="AU75" s="9">
        <v>0.46</v>
      </c>
      <c r="AV75" s="9">
        <v>0.19</v>
      </c>
      <c r="AW75" s="9">
        <v>0.41</v>
      </c>
      <c r="AX75" s="9">
        <v>0.37</v>
      </c>
      <c r="AY75" s="9">
        <v>0.11</v>
      </c>
      <c r="AZ75" s="9">
        <v>1.67</v>
      </c>
      <c r="BA75" s="9">
        <v>1.49</v>
      </c>
      <c r="BB75" s="9">
        <v>2.5</v>
      </c>
      <c r="BC75" s="9">
        <v>2.2599999999999998</v>
      </c>
      <c r="BD75" s="9">
        <v>1.61</v>
      </c>
      <c r="BE75" s="9">
        <v>2.96</v>
      </c>
    </row>
    <row r="76" spans="1:57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32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C76" s="5">
        <f>C76*AC75</f>
        <v>237.86999999999995</v>
      </c>
      <c r="AD76" s="5">
        <f>C76*AD75</f>
        <v>229.85999999999993</v>
      </c>
      <c r="AE76" s="5">
        <f>C76*AE75</f>
        <v>224.72999999999993</v>
      </c>
      <c r="AG76" s="9">
        <v>0.56999999999999995</v>
      </c>
      <c r="AH76" s="9">
        <v>0.89</v>
      </c>
      <c r="AI76" s="9">
        <v>0.46</v>
      </c>
      <c r="AJ76" s="9">
        <v>0.78</v>
      </c>
      <c r="AK76" s="9">
        <v>0.02</v>
      </c>
      <c r="AL76" s="9">
        <v>0.42</v>
      </c>
      <c r="AM76" s="9">
        <v>0.13</v>
      </c>
      <c r="AN76" s="9">
        <v>1.72</v>
      </c>
      <c r="AO76" s="9">
        <v>0.36</v>
      </c>
      <c r="AP76" s="9">
        <v>0.23</v>
      </c>
      <c r="AQ76" s="9">
        <v>0.1</v>
      </c>
      <c r="AR76" s="9">
        <v>0.14000000000000001</v>
      </c>
      <c r="AS76" s="9">
        <v>0.22</v>
      </c>
      <c r="AT76" s="9">
        <v>1.35</v>
      </c>
      <c r="AU76" s="9">
        <v>0.46</v>
      </c>
      <c r="AV76" s="9">
        <v>0.19</v>
      </c>
      <c r="AW76" s="9">
        <v>0.41</v>
      </c>
      <c r="AX76" s="9">
        <v>0.37</v>
      </c>
      <c r="AY76" s="9">
        <v>0.11</v>
      </c>
      <c r="AZ76" s="9">
        <v>1.67</v>
      </c>
      <c r="BA76" s="9">
        <v>1.49</v>
      </c>
      <c r="BB76" s="9">
        <v>2.5</v>
      </c>
      <c r="BC76" s="9">
        <v>2.2599999999999998</v>
      </c>
      <c r="BD76" s="9">
        <v>1.61</v>
      </c>
      <c r="BE76" s="9">
        <v>2.96</v>
      </c>
    </row>
    <row r="77" spans="1:57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51">C77*$F$75</f>
        <v>309.82</v>
      </c>
      <c r="G77" s="5">
        <f t="shared" si="32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C77" s="5">
        <f>C77*AC75</f>
        <v>370.01999999999987</v>
      </c>
      <c r="AD77" s="5">
        <f>C77*AD75</f>
        <v>357.55999999999989</v>
      </c>
      <c r="AE77" s="5">
        <f>C77*AE75</f>
        <v>349.57999999999987</v>
      </c>
      <c r="AG77" s="9">
        <v>0.56999999999999995</v>
      </c>
      <c r="AH77" s="9">
        <v>0.89</v>
      </c>
      <c r="AI77" s="9">
        <v>0.46</v>
      </c>
      <c r="AJ77" s="9">
        <v>0.78</v>
      </c>
      <c r="AK77" s="9">
        <v>0.02</v>
      </c>
      <c r="AL77" s="9">
        <v>0.42</v>
      </c>
      <c r="AM77" s="9">
        <v>0.13</v>
      </c>
      <c r="AN77" s="9">
        <v>1.72</v>
      </c>
      <c r="AO77" s="9">
        <v>0.36</v>
      </c>
      <c r="AP77" s="9">
        <v>0.23</v>
      </c>
      <c r="AQ77" s="9">
        <v>0.1</v>
      </c>
      <c r="AR77" s="9">
        <v>0.14000000000000001</v>
      </c>
      <c r="AS77" s="9">
        <v>0.22</v>
      </c>
      <c r="AT77" s="9">
        <v>1.35</v>
      </c>
      <c r="AU77" s="9">
        <v>0.46</v>
      </c>
      <c r="AV77" s="9">
        <v>0.19</v>
      </c>
      <c r="AW77" s="9">
        <v>0.41</v>
      </c>
      <c r="AX77" s="9">
        <v>0.37</v>
      </c>
      <c r="AY77" s="9">
        <v>0.11</v>
      </c>
      <c r="AZ77" s="9">
        <v>1.67</v>
      </c>
      <c r="BA77" s="9">
        <v>1.49</v>
      </c>
      <c r="BB77" s="9">
        <v>2.5</v>
      </c>
      <c r="BC77" s="9">
        <v>2.2599999999999998</v>
      </c>
      <c r="BD77" s="9">
        <v>1.61</v>
      </c>
      <c r="BE77" s="9">
        <v>2.96</v>
      </c>
    </row>
    <row r="78" spans="1:57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51"/>
        <v>420.46999999999997</v>
      </c>
      <c r="G78" s="5">
        <f t="shared" si="32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C78" s="5">
        <f>C78*AC75</f>
        <v>502.16999999999985</v>
      </c>
      <c r="AD78" s="5">
        <f>C78*AD75</f>
        <v>485.25999999999988</v>
      </c>
      <c r="AE78" s="5">
        <f>C78*AE75</f>
        <v>474.42999999999984</v>
      </c>
      <c r="AG78" s="9">
        <v>0.56999999999999995</v>
      </c>
      <c r="AH78" s="9">
        <v>0.89</v>
      </c>
      <c r="AI78" s="9">
        <v>0.46</v>
      </c>
      <c r="AJ78" s="9">
        <v>0.78</v>
      </c>
      <c r="AK78" s="9">
        <v>0.02</v>
      </c>
      <c r="AL78" s="9">
        <v>0.42</v>
      </c>
      <c r="AM78" s="9">
        <v>0.13</v>
      </c>
      <c r="AN78" s="9">
        <v>1.72</v>
      </c>
      <c r="AO78" s="9">
        <v>0.36</v>
      </c>
      <c r="AP78" s="9">
        <v>0.23</v>
      </c>
      <c r="AQ78" s="9">
        <v>0.1</v>
      </c>
      <c r="AR78" s="9">
        <v>0.14000000000000001</v>
      </c>
      <c r="AS78" s="9">
        <v>0.22</v>
      </c>
      <c r="AT78" s="9">
        <v>1.35</v>
      </c>
      <c r="AU78" s="9">
        <v>0.46</v>
      </c>
      <c r="AV78" s="9">
        <v>0.19</v>
      </c>
      <c r="AW78" s="9">
        <v>0.41</v>
      </c>
      <c r="AX78" s="9">
        <v>0.37</v>
      </c>
      <c r="AY78" s="9">
        <v>0.11</v>
      </c>
      <c r="AZ78" s="9">
        <v>1.67</v>
      </c>
      <c r="BA78" s="9">
        <v>1.49</v>
      </c>
      <c r="BB78" s="9">
        <v>2.5</v>
      </c>
      <c r="BC78" s="9">
        <v>2.2599999999999998</v>
      </c>
      <c r="BD78" s="9">
        <v>1.61</v>
      </c>
      <c r="BE78" s="9">
        <v>2.96</v>
      </c>
    </row>
    <row r="79" spans="1:57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51"/>
        <v>1062.24</v>
      </c>
      <c r="G79" s="5">
        <f t="shared" si="32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C79" s="5">
        <f>C79*AC75</f>
        <v>1268.6399999999996</v>
      </c>
      <c r="AD79" s="5">
        <f>C79*AD75</f>
        <v>1225.9199999999996</v>
      </c>
      <c r="AE79" s="5">
        <f>C79*AE75</f>
        <v>1198.5599999999995</v>
      </c>
      <c r="AG79" s="9">
        <v>0.56999999999999995</v>
      </c>
      <c r="AH79" s="9">
        <v>0.89</v>
      </c>
      <c r="AI79" s="9">
        <v>0.46</v>
      </c>
      <c r="AJ79" s="9">
        <v>0.78</v>
      </c>
      <c r="AK79" s="9">
        <v>0.02</v>
      </c>
      <c r="AL79" s="9">
        <v>0.42</v>
      </c>
      <c r="AM79" s="9">
        <v>0.13</v>
      </c>
      <c r="AN79" s="9">
        <v>1.72</v>
      </c>
      <c r="AO79" s="9">
        <v>0.36</v>
      </c>
      <c r="AP79" s="9">
        <v>0.23</v>
      </c>
      <c r="AQ79" s="9">
        <v>0.1</v>
      </c>
      <c r="AR79" s="9">
        <v>0.14000000000000001</v>
      </c>
      <c r="AS79" s="9">
        <v>0.22</v>
      </c>
      <c r="AT79" s="9">
        <v>1.35</v>
      </c>
      <c r="AU79" s="9">
        <v>0.46</v>
      </c>
      <c r="AV79" s="9">
        <v>0.19</v>
      </c>
      <c r="AW79" s="9">
        <v>0.41</v>
      </c>
      <c r="AX79" s="9">
        <v>0.37</v>
      </c>
      <c r="AY79" s="9">
        <v>0.11</v>
      </c>
      <c r="AZ79" s="9">
        <v>1.67</v>
      </c>
      <c r="BA79" s="9">
        <v>1.49</v>
      </c>
      <c r="BB79" s="9">
        <v>2.5</v>
      </c>
      <c r="BC79" s="9">
        <v>2.2599999999999998</v>
      </c>
      <c r="BD79" s="9">
        <v>1.61</v>
      </c>
      <c r="BE79" s="9">
        <v>2.96</v>
      </c>
    </row>
    <row r="80" spans="1:57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52">D80-4.44</f>
        <v>22.919999999999998</v>
      </c>
      <c r="F80" s="5">
        <f>E80+0.75</f>
        <v>23.669999999999998</v>
      </c>
      <c r="G80" s="5">
        <f t="shared" si="32"/>
        <v>20.709999999999997</v>
      </c>
      <c r="H80" s="5">
        <f t="shared" si="33"/>
        <v>19.099999999999998</v>
      </c>
      <c r="I80" s="5">
        <f>H80+BC81</f>
        <v>21.36</v>
      </c>
      <c r="J80" s="5">
        <f>I80+BB80</f>
        <v>23.86</v>
      </c>
      <c r="K80" s="5">
        <f>J80+BA80</f>
        <v>25.349999999999998</v>
      </c>
      <c r="L80" s="5">
        <f>K80+AZ80</f>
        <v>27.019999999999996</v>
      </c>
      <c r="M80" s="5">
        <f>L80+AY80</f>
        <v>27.129999999999995</v>
      </c>
      <c r="N80" s="5">
        <f t="shared" si="34"/>
        <v>27.499999999999996</v>
      </c>
      <c r="O80" s="5">
        <f t="shared" si="35"/>
        <v>27.909999999999997</v>
      </c>
      <c r="P80" s="5">
        <f t="shared" si="36"/>
        <v>27.719999999999995</v>
      </c>
      <c r="Q80" s="5">
        <f t="shared" si="37"/>
        <v>27.259999999999994</v>
      </c>
      <c r="R80" s="5">
        <f t="shared" si="38"/>
        <v>25.909999999999993</v>
      </c>
      <c r="S80" s="5">
        <f t="shared" si="39"/>
        <v>25.689999999999994</v>
      </c>
      <c r="T80" s="5">
        <f t="shared" si="40"/>
        <v>25.549999999999994</v>
      </c>
      <c r="U80" s="5">
        <f t="shared" si="41"/>
        <v>25.449999999999992</v>
      </c>
      <c r="V80" s="5">
        <f t="shared" si="42"/>
        <v>25.679999999999993</v>
      </c>
      <c r="W80" s="5">
        <f t="shared" si="43"/>
        <v>26.039999999999992</v>
      </c>
      <c r="X80" s="5">
        <f t="shared" si="44"/>
        <v>27.759999999999991</v>
      </c>
      <c r="Y80" s="5">
        <f t="shared" si="45"/>
        <v>27.88999999999999</v>
      </c>
      <c r="Z80" s="5">
        <f t="shared" si="46"/>
        <v>28.309999999999992</v>
      </c>
      <c r="AA80" s="5">
        <f t="shared" si="47"/>
        <v>28.289999999999992</v>
      </c>
      <c r="AB80" s="5">
        <f t="shared" ref="AB80:AB81" si="53">AA80-AJ80</f>
        <v>27.499999999999993</v>
      </c>
      <c r="AC80" s="5">
        <f t="shared" si="48"/>
        <v>27.959999999999994</v>
      </c>
      <c r="AD80" s="5">
        <f t="shared" si="49"/>
        <v>27.069999999999993</v>
      </c>
      <c r="AE80" s="5">
        <f t="shared" si="50"/>
        <v>26.499999999999993</v>
      </c>
      <c r="AG80" s="9">
        <v>0.56999999999999995</v>
      </c>
      <c r="AH80" s="9">
        <v>0.89</v>
      </c>
      <c r="AI80" s="9">
        <v>0.46</v>
      </c>
      <c r="AJ80" s="9">
        <v>0.79</v>
      </c>
      <c r="AK80" s="9">
        <v>0.02</v>
      </c>
      <c r="AL80" s="9">
        <v>0.42</v>
      </c>
      <c r="AM80" s="9">
        <v>0.13</v>
      </c>
      <c r="AN80" s="9">
        <v>1.72</v>
      </c>
      <c r="AO80" s="9">
        <v>0.36</v>
      </c>
      <c r="AP80" s="9">
        <v>0.23</v>
      </c>
      <c r="AQ80" s="9">
        <v>0.1</v>
      </c>
      <c r="AR80" s="9">
        <v>0.14000000000000001</v>
      </c>
      <c r="AS80" s="9">
        <v>0.22</v>
      </c>
      <c r="AT80" s="9">
        <v>1.35</v>
      </c>
      <c r="AU80" s="9">
        <v>0.46</v>
      </c>
      <c r="AV80" s="9">
        <v>0.19</v>
      </c>
      <c r="AW80" s="9">
        <v>0.41</v>
      </c>
      <c r="AX80" s="9">
        <v>0.37</v>
      </c>
      <c r="AY80" s="9">
        <v>0.11</v>
      </c>
      <c r="AZ80" s="9">
        <v>1.67</v>
      </c>
      <c r="BA80" s="9">
        <v>1.49</v>
      </c>
      <c r="BB80" s="9">
        <v>2.5</v>
      </c>
      <c r="BC80" s="9">
        <v>2.2599999999999998</v>
      </c>
      <c r="BD80" s="9">
        <v>1.61</v>
      </c>
      <c r="BE80" s="9">
        <v>2.96</v>
      </c>
    </row>
    <row r="81" spans="1:57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52"/>
        <v>22.09</v>
      </c>
      <c r="F81" s="5">
        <f t="shared" ref="F81:F86" si="54">E81+0.75</f>
        <v>22.84</v>
      </c>
      <c r="G81" s="5">
        <f t="shared" si="32"/>
        <v>19.88</v>
      </c>
      <c r="H81" s="5">
        <f t="shared" si="33"/>
        <v>18.27</v>
      </c>
      <c r="I81" s="5">
        <f t="shared" ref="I81:I85" si="55">H81+BC82</f>
        <v>20.53</v>
      </c>
      <c r="J81" s="5">
        <f t="shared" ref="J81:J86" si="56">I81+BB81</f>
        <v>23.03</v>
      </c>
      <c r="K81" s="5">
        <f t="shared" ref="K81:K86" si="57">J81+BA81</f>
        <v>24.52</v>
      </c>
      <c r="L81" s="5">
        <f t="shared" ref="L81:L86" si="58">K81+AZ81</f>
        <v>26.189999999999998</v>
      </c>
      <c r="M81" s="5">
        <f t="shared" ref="M81:M86" si="59">L81+AY81</f>
        <v>26.299999999999997</v>
      </c>
      <c r="N81" s="5">
        <f t="shared" si="34"/>
        <v>26.669999999999998</v>
      </c>
      <c r="O81" s="5">
        <f t="shared" si="35"/>
        <v>27.08</v>
      </c>
      <c r="P81" s="5">
        <f t="shared" si="36"/>
        <v>26.889999999999997</v>
      </c>
      <c r="Q81" s="5">
        <f t="shared" si="37"/>
        <v>26.429999999999996</v>
      </c>
      <c r="R81" s="5">
        <f t="shared" si="38"/>
        <v>25.079999999999995</v>
      </c>
      <c r="S81" s="5">
        <f t="shared" si="39"/>
        <v>24.859999999999996</v>
      </c>
      <c r="T81" s="5">
        <f t="shared" si="40"/>
        <v>24.719999999999995</v>
      </c>
      <c r="U81" s="5">
        <f t="shared" si="41"/>
        <v>24.619999999999994</v>
      </c>
      <c r="V81" s="5">
        <f t="shared" si="42"/>
        <v>24.849999999999994</v>
      </c>
      <c r="W81" s="5">
        <f t="shared" si="43"/>
        <v>25.209999999999994</v>
      </c>
      <c r="X81" s="5">
        <f t="shared" si="44"/>
        <v>26.929999999999993</v>
      </c>
      <c r="Y81" s="5">
        <f t="shared" si="45"/>
        <v>27.059999999999992</v>
      </c>
      <c r="Z81" s="5">
        <f t="shared" si="46"/>
        <v>27.479999999999993</v>
      </c>
      <c r="AA81" s="5">
        <f t="shared" si="47"/>
        <v>27.459999999999994</v>
      </c>
      <c r="AB81" s="5">
        <f t="shared" si="53"/>
        <v>26.669999999999995</v>
      </c>
      <c r="AC81" s="5">
        <f t="shared" si="48"/>
        <v>27.129999999999995</v>
      </c>
      <c r="AD81" s="5">
        <f t="shared" si="49"/>
        <v>26.239999999999995</v>
      </c>
      <c r="AE81" s="5">
        <f t="shared" si="50"/>
        <v>25.669999999999995</v>
      </c>
      <c r="AG81" s="9">
        <v>0.56999999999999995</v>
      </c>
      <c r="AH81" s="9">
        <v>0.89</v>
      </c>
      <c r="AI81" s="9">
        <v>0.46</v>
      </c>
      <c r="AJ81" s="9">
        <v>0.79</v>
      </c>
      <c r="AK81" s="9">
        <v>0.02</v>
      </c>
      <c r="AL81" s="9">
        <v>0.42</v>
      </c>
      <c r="AM81" s="9">
        <v>0.13</v>
      </c>
      <c r="AN81" s="9">
        <v>1.72</v>
      </c>
      <c r="AO81" s="9">
        <v>0.36</v>
      </c>
      <c r="AP81" s="9">
        <v>0.23</v>
      </c>
      <c r="AQ81" s="9">
        <v>0.1</v>
      </c>
      <c r="AR81" s="9">
        <v>0.14000000000000001</v>
      </c>
      <c r="AS81" s="9">
        <v>0.22</v>
      </c>
      <c r="AT81" s="9">
        <v>1.35</v>
      </c>
      <c r="AU81" s="9">
        <v>0.46</v>
      </c>
      <c r="AV81" s="9">
        <v>0.19</v>
      </c>
      <c r="AW81" s="9">
        <v>0.41</v>
      </c>
      <c r="AX81" s="9">
        <v>0.37</v>
      </c>
      <c r="AY81" s="9">
        <v>0.11</v>
      </c>
      <c r="AZ81" s="9">
        <v>1.67</v>
      </c>
      <c r="BA81" s="9">
        <v>1.49</v>
      </c>
      <c r="BB81" s="9">
        <v>2.5</v>
      </c>
      <c r="BC81" s="9">
        <v>2.2599999999999998</v>
      </c>
      <c r="BD81" s="9">
        <v>1.61</v>
      </c>
      <c r="BE81" s="9">
        <v>2.96</v>
      </c>
    </row>
    <row r="82" spans="1:57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52"/>
        <v>21.459999999999997</v>
      </c>
      <c r="F82" s="5">
        <f t="shared" si="54"/>
        <v>22.209999999999997</v>
      </c>
      <c r="G82" s="5">
        <f t="shared" si="32"/>
        <v>19.249999999999996</v>
      </c>
      <c r="H82" s="5">
        <f t="shared" si="33"/>
        <v>17.639999999999997</v>
      </c>
      <c r="I82" s="5">
        <f t="shared" si="55"/>
        <v>19.899999999999999</v>
      </c>
      <c r="J82" s="5">
        <f t="shared" si="56"/>
        <v>22.4</v>
      </c>
      <c r="K82" s="5">
        <f t="shared" si="57"/>
        <v>23.889999999999997</v>
      </c>
      <c r="L82" s="5">
        <f t="shared" si="58"/>
        <v>25.559999999999995</v>
      </c>
      <c r="M82" s="5">
        <f t="shared" si="59"/>
        <v>25.669999999999995</v>
      </c>
      <c r="N82" s="5">
        <f t="shared" si="34"/>
        <v>26.039999999999996</v>
      </c>
      <c r="O82" s="5">
        <f t="shared" si="35"/>
        <v>26.449999999999996</v>
      </c>
      <c r="P82" s="5">
        <f t="shared" si="36"/>
        <v>26.259999999999994</v>
      </c>
      <c r="Q82" s="5">
        <f t="shared" si="37"/>
        <v>25.799999999999994</v>
      </c>
      <c r="R82" s="5">
        <f t="shared" si="38"/>
        <v>24.449999999999992</v>
      </c>
      <c r="S82" s="5">
        <f t="shared" si="39"/>
        <v>24.229999999999993</v>
      </c>
      <c r="T82" s="5">
        <f t="shared" si="40"/>
        <v>24.089999999999993</v>
      </c>
      <c r="U82" s="5">
        <f t="shared" si="41"/>
        <v>23.989999999999991</v>
      </c>
      <c r="V82" s="5">
        <f t="shared" si="42"/>
        <v>24.219999999999992</v>
      </c>
      <c r="W82" s="5">
        <f t="shared" si="43"/>
        <v>24.579999999999991</v>
      </c>
      <c r="X82" s="5">
        <f t="shared" si="44"/>
        <v>26.29999999999999</v>
      </c>
      <c r="Y82" s="5">
        <f t="shared" si="45"/>
        <v>26.429999999999989</v>
      </c>
      <c r="Z82" s="5">
        <f t="shared" si="46"/>
        <v>26.849999999999991</v>
      </c>
      <c r="AA82" s="5">
        <f t="shared" si="47"/>
        <v>26.829999999999991</v>
      </c>
      <c r="AB82" s="5">
        <f>AA82-AJ82</f>
        <v>26.04999999999999</v>
      </c>
      <c r="AC82" s="5">
        <f t="shared" si="48"/>
        <v>26.509999999999991</v>
      </c>
      <c r="AD82" s="5">
        <f t="shared" si="49"/>
        <v>25.61999999999999</v>
      </c>
      <c r="AE82" s="5">
        <f t="shared" si="50"/>
        <v>25.04999999999999</v>
      </c>
      <c r="AG82" s="9">
        <v>0.56999999999999995</v>
      </c>
      <c r="AH82" s="9">
        <v>0.89</v>
      </c>
      <c r="AI82" s="9">
        <v>0.46</v>
      </c>
      <c r="AJ82" s="9">
        <v>0.78</v>
      </c>
      <c r="AK82" s="9">
        <v>0.02</v>
      </c>
      <c r="AL82" s="9">
        <v>0.42</v>
      </c>
      <c r="AM82" s="9">
        <v>0.13</v>
      </c>
      <c r="AN82" s="9">
        <v>1.72</v>
      </c>
      <c r="AO82" s="9">
        <v>0.36</v>
      </c>
      <c r="AP82" s="9">
        <v>0.23</v>
      </c>
      <c r="AQ82" s="9">
        <v>0.1</v>
      </c>
      <c r="AR82" s="9">
        <v>0.14000000000000001</v>
      </c>
      <c r="AS82" s="9">
        <v>0.22</v>
      </c>
      <c r="AT82" s="9">
        <v>1.35</v>
      </c>
      <c r="AU82" s="9">
        <v>0.46</v>
      </c>
      <c r="AV82" s="9">
        <v>0.19</v>
      </c>
      <c r="AW82" s="9">
        <v>0.41</v>
      </c>
      <c r="AX82" s="9">
        <v>0.37</v>
      </c>
      <c r="AY82" s="9">
        <v>0.11</v>
      </c>
      <c r="AZ82" s="9">
        <v>1.67</v>
      </c>
      <c r="BA82" s="9">
        <v>1.49</v>
      </c>
      <c r="BB82" s="9">
        <v>2.5</v>
      </c>
      <c r="BC82" s="9">
        <v>2.2599999999999998</v>
      </c>
      <c r="BD82" s="9">
        <v>1.61</v>
      </c>
      <c r="BE82" s="9">
        <v>2.96</v>
      </c>
    </row>
    <row r="83" spans="1:57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52"/>
        <v>23.119999999999997</v>
      </c>
      <c r="F83" s="5">
        <f t="shared" si="54"/>
        <v>23.869999999999997</v>
      </c>
      <c r="G83" s="5">
        <f t="shared" si="32"/>
        <v>20.909999999999997</v>
      </c>
      <c r="H83" s="5">
        <f t="shared" si="33"/>
        <v>19.299999999999997</v>
      </c>
      <c r="I83" s="5">
        <f t="shared" si="55"/>
        <v>21.559999999999995</v>
      </c>
      <c r="J83" s="5">
        <f t="shared" si="56"/>
        <v>24.059999999999995</v>
      </c>
      <c r="K83" s="5">
        <f t="shared" si="57"/>
        <v>25.549999999999994</v>
      </c>
      <c r="L83" s="5">
        <f t="shared" si="58"/>
        <v>27.219999999999992</v>
      </c>
      <c r="M83" s="5">
        <f t="shared" si="59"/>
        <v>27.329999999999991</v>
      </c>
      <c r="N83" s="5">
        <f t="shared" si="34"/>
        <v>27.699999999999992</v>
      </c>
      <c r="O83" s="5">
        <f t="shared" si="35"/>
        <v>28.109999999999992</v>
      </c>
      <c r="P83" s="5">
        <f t="shared" si="36"/>
        <v>27.919999999999991</v>
      </c>
      <c r="Q83" s="5">
        <f t="shared" si="37"/>
        <v>27.45999999999999</v>
      </c>
      <c r="R83" s="5">
        <f t="shared" si="38"/>
        <v>26.109999999999989</v>
      </c>
      <c r="S83" s="5">
        <f t="shared" si="39"/>
        <v>25.88999999999999</v>
      </c>
      <c r="T83" s="5">
        <f t="shared" si="40"/>
        <v>25.749999999999989</v>
      </c>
      <c r="U83" s="5">
        <f t="shared" si="41"/>
        <v>25.649999999999988</v>
      </c>
      <c r="V83" s="5">
        <f t="shared" si="42"/>
        <v>25.879999999999988</v>
      </c>
      <c r="W83" s="5">
        <f t="shared" si="43"/>
        <v>26.239999999999988</v>
      </c>
      <c r="X83" s="5">
        <f t="shared" si="44"/>
        <v>27.959999999999987</v>
      </c>
      <c r="Y83" s="5">
        <f t="shared" si="45"/>
        <v>28.089999999999986</v>
      </c>
      <c r="Z83" s="5">
        <f t="shared" si="46"/>
        <v>28.509999999999987</v>
      </c>
      <c r="AA83" s="5">
        <f t="shared" si="47"/>
        <v>28.489999999999988</v>
      </c>
      <c r="AB83" s="5">
        <f t="shared" ref="AB83:AB85" si="60">AA83-AJ83</f>
        <v>27.699999999999989</v>
      </c>
      <c r="AC83" s="5">
        <f t="shared" si="48"/>
        <v>28.159999999999989</v>
      </c>
      <c r="AD83" s="5">
        <f t="shared" si="49"/>
        <v>27.269999999999989</v>
      </c>
      <c r="AE83" s="5">
        <f t="shared" si="50"/>
        <v>26.699999999999989</v>
      </c>
      <c r="AG83" s="9">
        <v>0.56999999999999995</v>
      </c>
      <c r="AH83" s="9">
        <v>0.89</v>
      </c>
      <c r="AI83" s="9">
        <v>0.46</v>
      </c>
      <c r="AJ83" s="9">
        <v>0.79</v>
      </c>
      <c r="AK83" s="9">
        <v>0.02</v>
      </c>
      <c r="AL83" s="9">
        <v>0.42</v>
      </c>
      <c r="AM83" s="9">
        <v>0.13</v>
      </c>
      <c r="AN83" s="9">
        <v>1.72</v>
      </c>
      <c r="AO83" s="9">
        <v>0.36</v>
      </c>
      <c r="AP83" s="9">
        <v>0.23</v>
      </c>
      <c r="AQ83" s="9">
        <v>0.1</v>
      </c>
      <c r="AR83" s="9">
        <v>0.14000000000000001</v>
      </c>
      <c r="AS83" s="9">
        <v>0.22</v>
      </c>
      <c r="AT83" s="9">
        <v>1.35</v>
      </c>
      <c r="AU83" s="9">
        <v>0.46</v>
      </c>
      <c r="AV83" s="9">
        <v>0.19</v>
      </c>
      <c r="AW83" s="9">
        <v>0.41</v>
      </c>
      <c r="AX83" s="9">
        <v>0.37</v>
      </c>
      <c r="AY83" s="9">
        <v>0.11</v>
      </c>
      <c r="AZ83" s="9">
        <v>1.67</v>
      </c>
      <c r="BA83" s="9">
        <v>1.49</v>
      </c>
      <c r="BB83" s="9">
        <v>2.5</v>
      </c>
      <c r="BC83" s="9">
        <v>2.2599999999999998</v>
      </c>
      <c r="BD83" s="9">
        <v>1.61</v>
      </c>
      <c r="BE83" s="9">
        <v>2.96</v>
      </c>
    </row>
    <row r="84" spans="1:57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52"/>
        <v>22.439999999999998</v>
      </c>
      <c r="F84" s="5">
        <f t="shared" si="54"/>
        <v>23.189999999999998</v>
      </c>
      <c r="G84" s="5">
        <f t="shared" si="32"/>
        <v>20.229999999999997</v>
      </c>
      <c r="H84" s="5">
        <f t="shared" si="33"/>
        <v>18.619999999999997</v>
      </c>
      <c r="I84" s="5">
        <f t="shared" si="55"/>
        <v>20.879999999999995</v>
      </c>
      <c r="J84" s="5">
        <f t="shared" si="56"/>
        <v>23.379999999999995</v>
      </c>
      <c r="K84" s="5">
        <f t="shared" si="57"/>
        <v>24.869999999999994</v>
      </c>
      <c r="L84" s="5">
        <f t="shared" si="58"/>
        <v>26.539999999999992</v>
      </c>
      <c r="M84" s="5">
        <f t="shared" si="59"/>
        <v>26.649999999999991</v>
      </c>
      <c r="N84" s="5">
        <f t="shared" si="34"/>
        <v>27.019999999999992</v>
      </c>
      <c r="O84" s="5">
        <f t="shared" si="35"/>
        <v>27.429999999999993</v>
      </c>
      <c r="P84" s="5">
        <f t="shared" si="36"/>
        <v>27.239999999999991</v>
      </c>
      <c r="Q84" s="5">
        <f t="shared" si="37"/>
        <v>26.77999999999999</v>
      </c>
      <c r="R84" s="5">
        <f t="shared" si="38"/>
        <v>25.429999999999989</v>
      </c>
      <c r="S84" s="5">
        <f t="shared" si="39"/>
        <v>25.20999999999999</v>
      </c>
      <c r="T84" s="5">
        <f t="shared" si="40"/>
        <v>25.06999999999999</v>
      </c>
      <c r="U84" s="5">
        <f t="shared" si="41"/>
        <v>24.969999999999988</v>
      </c>
      <c r="V84" s="5">
        <f t="shared" si="42"/>
        <v>25.199999999999989</v>
      </c>
      <c r="W84" s="5">
        <f t="shared" si="43"/>
        <v>25.559999999999988</v>
      </c>
      <c r="X84" s="5">
        <f t="shared" si="44"/>
        <v>27.279999999999987</v>
      </c>
      <c r="Y84" s="5">
        <f t="shared" si="45"/>
        <v>27.409999999999986</v>
      </c>
      <c r="Z84" s="5">
        <f t="shared" si="46"/>
        <v>27.829999999999988</v>
      </c>
      <c r="AA84" s="5">
        <f t="shared" si="47"/>
        <v>27.809999999999988</v>
      </c>
      <c r="AB84" s="5">
        <f t="shared" si="60"/>
        <v>27.019999999999989</v>
      </c>
      <c r="AC84" s="5">
        <f t="shared" si="48"/>
        <v>27.47999999999999</v>
      </c>
      <c r="AD84" s="5">
        <f t="shared" si="49"/>
        <v>26.589999999999989</v>
      </c>
      <c r="AE84" s="5">
        <f t="shared" si="50"/>
        <v>26.019999999999989</v>
      </c>
      <c r="AG84" s="9">
        <v>0.56999999999999995</v>
      </c>
      <c r="AH84" s="9">
        <v>0.89</v>
      </c>
      <c r="AI84" s="9">
        <v>0.46</v>
      </c>
      <c r="AJ84" s="9">
        <v>0.79</v>
      </c>
      <c r="AK84" s="9">
        <v>0.02</v>
      </c>
      <c r="AL84" s="9">
        <v>0.42</v>
      </c>
      <c r="AM84" s="9">
        <v>0.13</v>
      </c>
      <c r="AN84" s="9">
        <v>1.72</v>
      </c>
      <c r="AO84" s="9">
        <v>0.36</v>
      </c>
      <c r="AP84" s="9">
        <v>0.23</v>
      </c>
      <c r="AQ84" s="9">
        <v>0.1</v>
      </c>
      <c r="AR84" s="9">
        <v>0.14000000000000001</v>
      </c>
      <c r="AS84" s="9">
        <v>0.22</v>
      </c>
      <c r="AT84" s="9">
        <v>1.35</v>
      </c>
      <c r="AU84" s="9">
        <v>0.46</v>
      </c>
      <c r="AV84" s="9">
        <v>0.19</v>
      </c>
      <c r="AW84" s="9">
        <v>0.41</v>
      </c>
      <c r="AX84" s="9">
        <v>0.37</v>
      </c>
      <c r="AY84" s="9">
        <v>0.11</v>
      </c>
      <c r="AZ84" s="9">
        <v>1.67</v>
      </c>
      <c r="BA84" s="9">
        <v>1.49</v>
      </c>
      <c r="BB84" s="9">
        <v>2.5</v>
      </c>
      <c r="BC84" s="9">
        <v>2.2599999999999998</v>
      </c>
      <c r="BD84" s="9">
        <v>1.61</v>
      </c>
      <c r="BE84" s="9">
        <v>2.96</v>
      </c>
    </row>
    <row r="85" spans="1:57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52"/>
        <v>22.43</v>
      </c>
      <c r="F85" s="5">
        <f t="shared" si="54"/>
        <v>23.18</v>
      </c>
      <c r="G85" s="5">
        <f t="shared" si="32"/>
        <v>20.22</v>
      </c>
      <c r="H85" s="5">
        <f t="shared" si="33"/>
        <v>18.61</v>
      </c>
      <c r="I85" s="5">
        <f t="shared" si="55"/>
        <v>20.869999999999997</v>
      </c>
      <c r="J85" s="5">
        <f t="shared" si="56"/>
        <v>23.369999999999997</v>
      </c>
      <c r="K85" s="5">
        <f t="shared" si="57"/>
        <v>24.859999999999996</v>
      </c>
      <c r="L85" s="5">
        <f t="shared" si="58"/>
        <v>26.529999999999994</v>
      </c>
      <c r="M85" s="5">
        <f t="shared" si="59"/>
        <v>26.639999999999993</v>
      </c>
      <c r="N85" s="5">
        <f t="shared" si="34"/>
        <v>27.009999999999994</v>
      </c>
      <c r="O85" s="5">
        <f t="shared" si="35"/>
        <v>27.419999999999995</v>
      </c>
      <c r="P85" s="5">
        <f t="shared" si="36"/>
        <v>27.229999999999993</v>
      </c>
      <c r="Q85" s="5">
        <f t="shared" si="37"/>
        <v>26.769999999999992</v>
      </c>
      <c r="R85" s="5">
        <f t="shared" si="38"/>
        <v>25.419999999999991</v>
      </c>
      <c r="S85" s="5">
        <f t="shared" si="39"/>
        <v>25.199999999999992</v>
      </c>
      <c r="T85" s="5">
        <f t="shared" si="40"/>
        <v>25.059999999999992</v>
      </c>
      <c r="U85" s="5">
        <f t="shared" si="41"/>
        <v>24.95999999999999</v>
      </c>
      <c r="V85" s="5">
        <f t="shared" si="42"/>
        <v>25.189999999999991</v>
      </c>
      <c r="W85" s="5">
        <f t="shared" si="43"/>
        <v>25.54999999999999</v>
      </c>
      <c r="X85" s="5">
        <f t="shared" si="44"/>
        <v>27.269999999999989</v>
      </c>
      <c r="Y85" s="5">
        <f t="shared" si="45"/>
        <v>27.399999999999988</v>
      </c>
      <c r="Z85" s="5">
        <f t="shared" si="46"/>
        <v>27.81999999999999</v>
      </c>
      <c r="AA85" s="5">
        <f t="shared" si="47"/>
        <v>27.79999999999999</v>
      </c>
      <c r="AB85" s="5">
        <f t="shared" si="60"/>
        <v>27.009999999999991</v>
      </c>
      <c r="AC85" s="5">
        <f t="shared" si="48"/>
        <v>27.469999999999992</v>
      </c>
      <c r="AD85" s="5">
        <f t="shared" si="49"/>
        <v>26.579999999999991</v>
      </c>
      <c r="AE85" s="5">
        <f t="shared" si="50"/>
        <v>26.009999999999991</v>
      </c>
      <c r="AG85" s="9">
        <v>0.56999999999999995</v>
      </c>
      <c r="AH85" s="9">
        <v>0.89</v>
      </c>
      <c r="AI85" s="9">
        <v>0.46</v>
      </c>
      <c r="AJ85" s="9">
        <v>0.79</v>
      </c>
      <c r="AK85" s="9">
        <v>0.02</v>
      </c>
      <c r="AL85" s="9">
        <v>0.42</v>
      </c>
      <c r="AM85" s="9">
        <v>0.13</v>
      </c>
      <c r="AN85" s="9">
        <v>1.72</v>
      </c>
      <c r="AO85" s="9">
        <v>0.36</v>
      </c>
      <c r="AP85" s="9">
        <v>0.23</v>
      </c>
      <c r="AQ85" s="9">
        <v>0.1</v>
      </c>
      <c r="AR85" s="9">
        <v>0.14000000000000001</v>
      </c>
      <c r="AS85" s="9">
        <v>0.22</v>
      </c>
      <c r="AT85" s="9">
        <v>1.35</v>
      </c>
      <c r="AU85" s="9">
        <v>0.46</v>
      </c>
      <c r="AV85" s="9">
        <v>0.19</v>
      </c>
      <c r="AW85" s="9">
        <v>0.41</v>
      </c>
      <c r="AX85" s="9">
        <v>0.37</v>
      </c>
      <c r="AY85" s="9">
        <v>0.11</v>
      </c>
      <c r="AZ85" s="9">
        <v>1.67</v>
      </c>
      <c r="BA85" s="9">
        <v>1.49</v>
      </c>
      <c r="BB85" s="9">
        <v>2.5</v>
      </c>
      <c r="BC85" s="9">
        <v>2.2599999999999998</v>
      </c>
      <c r="BD85" s="9">
        <v>1.61</v>
      </c>
      <c r="BE85" s="9">
        <v>2.96</v>
      </c>
    </row>
    <row r="86" spans="1:57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52"/>
        <v>21.38</v>
      </c>
      <c r="F86" s="5">
        <f t="shared" si="54"/>
        <v>22.13</v>
      </c>
      <c r="G86" s="5">
        <f t="shared" si="32"/>
        <v>19.169999999999998</v>
      </c>
      <c r="H86" s="5">
        <f t="shared" si="33"/>
        <v>17.559999999999999</v>
      </c>
      <c r="I86" s="5">
        <f>H86+BC86</f>
        <v>19.82</v>
      </c>
      <c r="J86" s="5">
        <f t="shared" si="56"/>
        <v>22.32</v>
      </c>
      <c r="K86" s="5">
        <f t="shared" si="57"/>
        <v>23.81</v>
      </c>
      <c r="L86" s="5">
        <f t="shared" si="58"/>
        <v>25.479999999999997</v>
      </c>
      <c r="M86" s="5">
        <f t="shared" si="59"/>
        <v>25.589999999999996</v>
      </c>
      <c r="N86" s="5">
        <f t="shared" si="34"/>
        <v>25.959999999999997</v>
      </c>
      <c r="O86" s="5">
        <f t="shared" si="35"/>
        <v>26.369999999999997</v>
      </c>
      <c r="P86" s="5">
        <f t="shared" si="36"/>
        <v>26.179999999999996</v>
      </c>
      <c r="Q86" s="5">
        <f t="shared" si="37"/>
        <v>25.719999999999995</v>
      </c>
      <c r="R86" s="5">
        <f t="shared" si="38"/>
        <v>24.369999999999994</v>
      </c>
      <c r="S86" s="5">
        <f t="shared" si="39"/>
        <v>24.149999999999995</v>
      </c>
      <c r="T86" s="5">
        <f t="shared" si="40"/>
        <v>24.009999999999994</v>
      </c>
      <c r="U86" s="5">
        <f t="shared" si="41"/>
        <v>23.909999999999993</v>
      </c>
      <c r="V86" s="5">
        <f t="shared" si="42"/>
        <v>24.139999999999993</v>
      </c>
      <c r="W86" s="5">
        <f t="shared" si="43"/>
        <v>24.499999999999993</v>
      </c>
      <c r="X86" s="5">
        <f t="shared" si="44"/>
        <v>26.219999999999992</v>
      </c>
      <c r="Y86" s="5">
        <f t="shared" si="45"/>
        <v>26.349999999999991</v>
      </c>
      <c r="Z86" s="5">
        <f t="shared" si="46"/>
        <v>26.769999999999992</v>
      </c>
      <c r="AA86" s="5">
        <f t="shared" si="47"/>
        <v>26.749999999999993</v>
      </c>
      <c r="AB86" s="5">
        <f>AA86-AJ86</f>
        <v>25.969999999999992</v>
      </c>
      <c r="AC86" s="5">
        <f t="shared" si="48"/>
        <v>26.429999999999993</v>
      </c>
      <c r="AD86" s="5">
        <f t="shared" si="49"/>
        <v>25.539999999999992</v>
      </c>
      <c r="AE86" s="5">
        <f t="shared" si="50"/>
        <v>24.969999999999992</v>
      </c>
      <c r="AG86" s="9">
        <v>0.56999999999999995</v>
      </c>
      <c r="AH86" s="9">
        <v>0.89</v>
      </c>
      <c r="AI86" s="9">
        <v>0.46</v>
      </c>
      <c r="AJ86" s="9">
        <v>0.78</v>
      </c>
      <c r="AK86" s="9">
        <v>0.02</v>
      </c>
      <c r="AL86" s="9">
        <v>0.42</v>
      </c>
      <c r="AM86" s="9">
        <v>0.13</v>
      </c>
      <c r="AN86" s="9">
        <v>1.72</v>
      </c>
      <c r="AO86" s="9">
        <v>0.36</v>
      </c>
      <c r="AP86" s="9">
        <v>0.23</v>
      </c>
      <c r="AQ86" s="9">
        <v>0.1</v>
      </c>
      <c r="AR86" s="9">
        <v>0.14000000000000001</v>
      </c>
      <c r="AS86" s="9">
        <v>0.22</v>
      </c>
      <c r="AT86" s="9">
        <v>1.35</v>
      </c>
      <c r="AU86" s="9">
        <v>0.46</v>
      </c>
      <c r="AV86" s="9">
        <v>0.19</v>
      </c>
      <c r="AW86" s="9">
        <v>0.41</v>
      </c>
      <c r="AX86" s="9">
        <v>0.37</v>
      </c>
      <c r="AY86" s="9">
        <v>0.11</v>
      </c>
      <c r="AZ86" s="9">
        <v>1.67</v>
      </c>
      <c r="BA86" s="9">
        <v>1.49</v>
      </c>
      <c r="BB86" s="9">
        <v>2.5</v>
      </c>
      <c r="BC86" s="9">
        <v>2.2599999999999998</v>
      </c>
      <c r="BD86" s="9">
        <v>1.61</v>
      </c>
      <c r="BE86" s="9">
        <v>2.96</v>
      </c>
    </row>
  </sheetData>
  <sheetProtection algorithmName="SHA-512" hashValue="bxG8jJz9ZasBUuu7FANBQEtxnsh04KdBRFwx+uGEgptj1iEUVYTdlRWUoyrccwIp6tX/Tb+UBZg10rbtSSyHxw==" saltValue="beR95twgwkGTGAQjSad9gg==" spinCount="100000" sheet="1" autoFilter="0"/>
  <autoFilter ref="A9:AB86" xr:uid="{C49A8208-31FE-4FDF-B387-2ADF762B107F}"/>
  <mergeCells count="8">
    <mergeCell ref="A8:AE8"/>
    <mergeCell ref="A7:AE7"/>
    <mergeCell ref="A6:AE6"/>
    <mergeCell ref="A5:AE5"/>
    <mergeCell ref="A4:AE4"/>
    <mergeCell ref="A3:AE3"/>
    <mergeCell ref="A2:AE2"/>
    <mergeCell ref="A1:A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BF108"/>
  <sheetViews>
    <sheetView topLeftCell="V7" workbookViewId="0">
      <selection sqref="A1:AE1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31" width="16" style="1" customWidth="1"/>
    <col min="32" max="32" width="13.36328125" style="1" customWidth="1"/>
    <col min="33" max="38" width="13.36328125" style="1" hidden="1" customWidth="1"/>
    <col min="39" max="39" width="15.08984375" style="1" hidden="1" customWidth="1"/>
    <col min="40" max="40" width="16.453125" style="1" hidden="1" customWidth="1"/>
    <col min="41" max="41" width="11.81640625" style="1" hidden="1" customWidth="1"/>
    <col min="42" max="42" width="11.453125" style="1" hidden="1" customWidth="1"/>
    <col min="43" max="43" width="14.90625" style="1" hidden="1" customWidth="1"/>
    <col min="44" max="44" width="14.1796875" style="1" hidden="1" customWidth="1"/>
    <col min="45" max="45" width="12.26953125" style="1" hidden="1" customWidth="1"/>
    <col min="46" max="46" width="12.453125" style="1" hidden="1" customWidth="1"/>
    <col min="47" max="47" width="8.7265625" style="1" hidden="1" customWidth="1"/>
    <col min="48" max="48" width="13.90625" style="1" hidden="1" customWidth="1"/>
    <col min="49" max="49" width="11.453125" style="1" hidden="1" customWidth="1"/>
    <col min="50" max="50" width="15.7265625" style="1" hidden="1" customWidth="1"/>
    <col min="51" max="51" width="13.6328125" style="1" hidden="1" customWidth="1"/>
    <col min="52" max="54" width="8.7265625" style="1" hidden="1" customWidth="1"/>
    <col min="55" max="55" width="10.7265625" style="1" hidden="1" customWidth="1"/>
    <col min="56" max="56" width="8.7265625" style="1" hidden="1" customWidth="1"/>
    <col min="57" max="58" width="9.36328125" style="1" hidden="1" customWidth="1"/>
    <col min="59" max="59" width="8.7265625" style="1" customWidth="1"/>
    <col min="60" max="16384" width="8.7265625" style="1"/>
  </cols>
  <sheetData>
    <row r="1" spans="1:57" ht="88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57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57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57" ht="37" customHeight="1" x14ac:dyDescent="0.3">
      <c r="A4" s="30" t="s">
        <v>87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</row>
    <row r="5" spans="1:57" ht="46.5" customHeight="1" x14ac:dyDescent="0.3">
      <c r="A5" s="43" t="s">
        <v>99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  <c r="AF5" s="14"/>
      <c r="AG5" s="14"/>
      <c r="AH5" s="14"/>
      <c r="AI5" s="14"/>
      <c r="AJ5" s="14"/>
      <c r="AK5" s="14"/>
      <c r="AL5" s="14"/>
    </row>
    <row r="6" spans="1:57" ht="46.5" customHeight="1" x14ac:dyDescent="0.3">
      <c r="A6" s="52" t="s">
        <v>92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</row>
    <row r="7" spans="1:57" ht="46.5" customHeight="1" x14ac:dyDescent="0.3">
      <c r="A7" s="52" t="s">
        <v>98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</row>
    <row r="8" spans="1:57" ht="46.5" customHeight="1" x14ac:dyDescent="0.3">
      <c r="A8" s="30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BE8" s="1" t="s">
        <v>23</v>
      </c>
    </row>
    <row r="9" spans="1:57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69</v>
      </c>
      <c r="Z9" s="2" t="s">
        <v>74</v>
      </c>
      <c r="AA9" s="2" t="s">
        <v>78</v>
      </c>
      <c r="AB9" s="2" t="s">
        <v>81</v>
      </c>
      <c r="AC9" s="2" t="s">
        <v>85</v>
      </c>
      <c r="AD9" s="2" t="s">
        <v>90</v>
      </c>
      <c r="AE9" s="2" t="s">
        <v>96</v>
      </c>
      <c r="AG9" s="11">
        <v>45840</v>
      </c>
      <c r="AH9" s="11">
        <v>45812</v>
      </c>
      <c r="AI9" s="11">
        <v>45784</v>
      </c>
      <c r="AJ9" s="11">
        <v>45749</v>
      </c>
      <c r="AK9" s="11">
        <v>45721</v>
      </c>
      <c r="AL9" s="11">
        <v>45693</v>
      </c>
      <c r="AM9" s="11">
        <v>45658</v>
      </c>
      <c r="AN9" s="11">
        <v>45630</v>
      </c>
      <c r="AO9" s="11">
        <v>45602</v>
      </c>
      <c r="AP9" s="11">
        <v>45567</v>
      </c>
      <c r="AQ9" s="11">
        <v>45539</v>
      </c>
      <c r="AR9" s="11">
        <v>45511</v>
      </c>
      <c r="AS9" s="11">
        <v>45477</v>
      </c>
      <c r="AT9" s="11">
        <v>45448</v>
      </c>
      <c r="AU9" s="11">
        <v>45413</v>
      </c>
      <c r="AV9" s="11">
        <v>45385</v>
      </c>
      <c r="AW9" s="11">
        <v>45357</v>
      </c>
      <c r="AX9" s="11">
        <v>45329</v>
      </c>
      <c r="AY9" s="11">
        <v>45292</v>
      </c>
      <c r="AZ9" s="11">
        <v>45261</v>
      </c>
      <c r="BA9" s="11">
        <v>45231</v>
      </c>
      <c r="BB9" s="11">
        <v>45203</v>
      </c>
      <c r="BC9" s="11">
        <v>45175</v>
      </c>
      <c r="BD9" s="11">
        <v>45140</v>
      </c>
      <c r="BE9" s="11">
        <v>45108</v>
      </c>
    </row>
    <row r="10" spans="1:57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F10-BE10</f>
        <v>29.089999999999996</v>
      </c>
      <c r="H10" s="5">
        <f>G10-BD10</f>
        <v>27.479999999999997</v>
      </c>
      <c r="I10" s="5">
        <f>H10+BC10</f>
        <v>29.739999999999995</v>
      </c>
      <c r="J10" s="5">
        <f>I10+BB10</f>
        <v>32.239999999999995</v>
      </c>
      <c r="K10" s="5">
        <f>J10+BA10</f>
        <v>33.729999999999997</v>
      </c>
      <c r="L10" s="5">
        <f>K10+AZ10</f>
        <v>35.4</v>
      </c>
      <c r="M10" s="5">
        <f>L10+AY10</f>
        <v>35.51</v>
      </c>
      <c r="N10" s="5">
        <f>M10+AX10</f>
        <v>35.879999999999995</v>
      </c>
      <c r="O10" s="5">
        <f>N10+AW10</f>
        <v>36.289999999999992</v>
      </c>
      <c r="P10" s="5">
        <f>O10-AV10</f>
        <v>36.099999999999994</v>
      </c>
      <c r="Q10" s="5">
        <f>P10-AU10</f>
        <v>35.639999999999993</v>
      </c>
      <c r="R10" s="5">
        <f>Q10-AT10</f>
        <v>34.289999999999992</v>
      </c>
      <c r="S10" s="5">
        <f>R10-AS10</f>
        <v>34.069999999999993</v>
      </c>
      <c r="T10" s="5">
        <f>S10-AR10</f>
        <v>33.929999999999993</v>
      </c>
      <c r="U10" s="5">
        <f>T10-AQ10</f>
        <v>33.829999999999991</v>
      </c>
      <c r="V10" s="5">
        <f>U10+AP10</f>
        <v>34.059999999999988</v>
      </c>
      <c r="W10" s="5">
        <f>V10+AO10</f>
        <v>34.419999999999987</v>
      </c>
      <c r="X10" s="5">
        <f>W10+AN10</f>
        <v>36.139999999999986</v>
      </c>
      <c r="Y10" s="5">
        <f>X10+AM10</f>
        <v>36.269999999999989</v>
      </c>
      <c r="Z10" s="5">
        <f>Y10+AL10</f>
        <v>36.689999999999991</v>
      </c>
      <c r="AA10" s="5">
        <f>Z10-AK10</f>
        <v>36.669999999999987</v>
      </c>
      <c r="AB10" s="5">
        <f>AA10-AJ10</f>
        <v>35.889999999999986</v>
      </c>
      <c r="AC10" s="5">
        <f>AB10+AI10</f>
        <v>36.349999999999987</v>
      </c>
      <c r="AD10" s="5">
        <f>AC10-AH10</f>
        <v>35.459999999999987</v>
      </c>
      <c r="AE10" s="5">
        <f>AD10-AG10</f>
        <v>34.889999999999986</v>
      </c>
      <c r="AG10" s="9">
        <v>0.56999999999999995</v>
      </c>
      <c r="AH10" s="9">
        <v>0.89</v>
      </c>
      <c r="AI10" s="9">
        <v>0.46</v>
      </c>
      <c r="AJ10" s="9">
        <v>0.78</v>
      </c>
      <c r="AK10" s="9">
        <v>0.02</v>
      </c>
      <c r="AL10" s="9">
        <v>0.42</v>
      </c>
      <c r="AM10" s="9">
        <v>0.13</v>
      </c>
      <c r="AN10" s="9">
        <v>1.72</v>
      </c>
      <c r="AO10" s="9">
        <v>0.36</v>
      </c>
      <c r="AP10" s="9">
        <v>0.23</v>
      </c>
      <c r="AQ10" s="9">
        <v>0.1</v>
      </c>
      <c r="AR10" s="9">
        <v>0.14000000000000001</v>
      </c>
      <c r="AS10" s="9">
        <v>0.22</v>
      </c>
      <c r="AT10" s="9">
        <v>1.35</v>
      </c>
      <c r="AU10" s="9">
        <v>0.46</v>
      </c>
      <c r="AV10" s="9">
        <v>0.19</v>
      </c>
      <c r="AW10" s="9">
        <v>0.41</v>
      </c>
      <c r="AX10" s="9">
        <v>0.37</v>
      </c>
      <c r="AY10" s="9">
        <v>0.11</v>
      </c>
      <c r="AZ10" s="9">
        <v>1.67</v>
      </c>
      <c r="BA10" s="9">
        <v>1.49</v>
      </c>
      <c r="BB10" s="9">
        <v>2.5</v>
      </c>
      <c r="BC10" s="15">
        <v>2.2599999999999998</v>
      </c>
      <c r="BD10" s="9">
        <v>1.61</v>
      </c>
      <c r="BE10" s="9">
        <v>2.96</v>
      </c>
    </row>
    <row r="11" spans="1:57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B11" s="5">
        <f>C11*AB10</f>
        <v>323.00999999999988</v>
      </c>
      <c r="AC11" s="5">
        <f>C11*AC10</f>
        <v>327.14999999999986</v>
      </c>
      <c r="AD11" s="5">
        <f>C11*AD10</f>
        <v>319.13999999999987</v>
      </c>
      <c r="AE11" s="5">
        <f>C11*AE10</f>
        <v>314.00999999999988</v>
      </c>
      <c r="AG11" s="9">
        <v>0.56999999999999995</v>
      </c>
      <c r="AH11" s="9">
        <v>0.89</v>
      </c>
      <c r="AI11" s="9">
        <v>0.46</v>
      </c>
      <c r="AJ11" s="9">
        <v>0.78</v>
      </c>
      <c r="AK11" s="9">
        <v>0.02</v>
      </c>
      <c r="AL11" s="9">
        <v>0.42</v>
      </c>
      <c r="AM11" s="9">
        <v>0.13</v>
      </c>
      <c r="AN11" s="9">
        <v>1.72</v>
      </c>
      <c r="AO11" s="9">
        <v>0.36</v>
      </c>
      <c r="AP11" s="9">
        <v>0.23</v>
      </c>
      <c r="AQ11" s="9">
        <v>0.1</v>
      </c>
      <c r="AR11" s="9">
        <v>0.14000000000000001</v>
      </c>
      <c r="AS11" s="9">
        <v>0.22</v>
      </c>
      <c r="AT11" s="9">
        <v>1.35</v>
      </c>
      <c r="AU11" s="9">
        <v>0.46</v>
      </c>
      <c r="AV11" s="9">
        <v>0.19</v>
      </c>
      <c r="AW11" s="9">
        <v>0.41</v>
      </c>
      <c r="AX11" s="9">
        <v>0.37</v>
      </c>
      <c r="AY11" s="9">
        <v>0.11</v>
      </c>
      <c r="AZ11" s="9">
        <v>1.67</v>
      </c>
      <c r="BA11" s="9">
        <v>1.49</v>
      </c>
      <c r="BB11" s="9">
        <v>2.5</v>
      </c>
      <c r="BC11" s="15">
        <v>2.2599999999999998</v>
      </c>
      <c r="BD11" s="9">
        <v>1.61</v>
      </c>
      <c r="BE11" s="9">
        <v>2.96</v>
      </c>
    </row>
    <row r="12" spans="1:57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B12" s="5">
        <f>C12*AB10</f>
        <v>502.45999999999981</v>
      </c>
      <c r="AC12" s="5">
        <f>C12*AC10</f>
        <v>508.89999999999981</v>
      </c>
      <c r="AD12" s="5">
        <f>C12*AD10</f>
        <v>496.43999999999983</v>
      </c>
      <c r="AE12" s="5">
        <f>C12*AE10</f>
        <v>488.45999999999981</v>
      </c>
      <c r="AG12" s="9">
        <v>0.56999999999999995</v>
      </c>
      <c r="AH12" s="9">
        <v>0.89</v>
      </c>
      <c r="AI12" s="9">
        <v>0.46</v>
      </c>
      <c r="AJ12" s="9">
        <v>0.78</v>
      </c>
      <c r="AK12" s="9">
        <v>0.02</v>
      </c>
      <c r="AL12" s="9">
        <v>0.42</v>
      </c>
      <c r="AM12" s="9">
        <v>0.13</v>
      </c>
      <c r="AN12" s="9">
        <v>1.72</v>
      </c>
      <c r="AO12" s="9">
        <v>0.36</v>
      </c>
      <c r="AP12" s="9">
        <v>0.23</v>
      </c>
      <c r="AQ12" s="9">
        <v>0.1</v>
      </c>
      <c r="AR12" s="9">
        <v>0.14000000000000001</v>
      </c>
      <c r="AS12" s="9">
        <v>0.22</v>
      </c>
      <c r="AT12" s="9">
        <v>1.35</v>
      </c>
      <c r="AU12" s="9">
        <v>0.46</v>
      </c>
      <c r="AV12" s="9">
        <v>0.19</v>
      </c>
      <c r="AW12" s="9">
        <v>0.41</v>
      </c>
      <c r="AX12" s="9">
        <v>0.37</v>
      </c>
      <c r="AY12" s="9">
        <v>0.11</v>
      </c>
      <c r="AZ12" s="9">
        <v>1.67</v>
      </c>
      <c r="BA12" s="9">
        <v>1.49</v>
      </c>
      <c r="BB12" s="9">
        <v>2.5</v>
      </c>
      <c r="BC12" s="15">
        <v>2.2599999999999998</v>
      </c>
      <c r="BD12" s="9">
        <v>1.61</v>
      </c>
      <c r="BE12" s="9">
        <v>2.96</v>
      </c>
    </row>
    <row r="13" spans="1:57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B13" s="5">
        <f>C13*AB10</f>
        <v>681.90999999999974</v>
      </c>
      <c r="AC13" s="5">
        <f>C13*AC10</f>
        <v>690.64999999999975</v>
      </c>
      <c r="AD13" s="5">
        <f>C13*AD10</f>
        <v>673.73999999999978</v>
      </c>
      <c r="AE13" s="5">
        <f>C13*AE10</f>
        <v>662.90999999999974</v>
      </c>
      <c r="AG13" s="9">
        <v>0.56999999999999995</v>
      </c>
      <c r="AH13" s="9">
        <v>0.89</v>
      </c>
      <c r="AI13" s="9">
        <v>0.46</v>
      </c>
      <c r="AJ13" s="9">
        <v>0.78</v>
      </c>
      <c r="AK13" s="9">
        <v>0.02</v>
      </c>
      <c r="AL13" s="9">
        <v>0.42</v>
      </c>
      <c r="AM13" s="9">
        <v>0.13</v>
      </c>
      <c r="AN13" s="9">
        <v>1.72</v>
      </c>
      <c r="AO13" s="9">
        <v>0.36</v>
      </c>
      <c r="AP13" s="9">
        <v>0.23</v>
      </c>
      <c r="AQ13" s="9">
        <v>0.1</v>
      </c>
      <c r="AR13" s="9">
        <v>0.14000000000000001</v>
      </c>
      <c r="AS13" s="9">
        <v>0.22</v>
      </c>
      <c r="AT13" s="9">
        <v>1.35</v>
      </c>
      <c r="AU13" s="9">
        <v>0.46</v>
      </c>
      <c r="AV13" s="9">
        <v>0.19</v>
      </c>
      <c r="AW13" s="9">
        <v>0.41</v>
      </c>
      <c r="AX13" s="9">
        <v>0.37</v>
      </c>
      <c r="AY13" s="9">
        <v>0.11</v>
      </c>
      <c r="AZ13" s="9">
        <v>1.67</v>
      </c>
      <c r="BA13" s="9">
        <v>1.49</v>
      </c>
      <c r="BB13" s="9">
        <v>2.5</v>
      </c>
      <c r="BC13" s="15">
        <v>2.2599999999999998</v>
      </c>
      <c r="BD13" s="9">
        <v>1.61</v>
      </c>
      <c r="BE13" s="9">
        <v>2.96</v>
      </c>
    </row>
    <row r="14" spans="1:57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B14" s="5">
        <f>C14*AB10</f>
        <v>1722.7199999999993</v>
      </c>
      <c r="AC14" s="5">
        <f>C14*AC10</f>
        <v>1744.7999999999993</v>
      </c>
      <c r="AD14" s="5">
        <f>C14*AD10</f>
        <v>1702.0799999999995</v>
      </c>
      <c r="AE14" s="5">
        <f>C14*AE10</f>
        <v>1674.7199999999993</v>
      </c>
      <c r="AG14" s="9">
        <v>0.56999999999999995</v>
      </c>
      <c r="AH14" s="9">
        <v>0.89</v>
      </c>
      <c r="AI14" s="9">
        <v>0.46</v>
      </c>
      <c r="AJ14" s="9">
        <v>0.78</v>
      </c>
      <c r="AK14" s="9">
        <v>0.02</v>
      </c>
      <c r="AL14" s="9">
        <v>0.42</v>
      </c>
      <c r="AM14" s="9">
        <v>0.13</v>
      </c>
      <c r="AN14" s="9">
        <v>1.72</v>
      </c>
      <c r="AO14" s="9">
        <v>0.36</v>
      </c>
      <c r="AP14" s="9">
        <v>0.23</v>
      </c>
      <c r="AQ14" s="9">
        <v>0.1</v>
      </c>
      <c r="AR14" s="9">
        <v>0.14000000000000001</v>
      </c>
      <c r="AS14" s="9">
        <v>0.22</v>
      </c>
      <c r="AT14" s="9">
        <v>1.35</v>
      </c>
      <c r="AU14" s="9">
        <v>0.46</v>
      </c>
      <c r="AV14" s="9">
        <v>0.19</v>
      </c>
      <c r="AW14" s="9">
        <v>0.41</v>
      </c>
      <c r="AX14" s="9">
        <v>0.37</v>
      </c>
      <c r="AY14" s="9">
        <v>0.11</v>
      </c>
      <c r="AZ14" s="9">
        <v>1.67</v>
      </c>
      <c r="BA14" s="9">
        <v>1.49</v>
      </c>
      <c r="BB14" s="9">
        <v>2.5</v>
      </c>
      <c r="BC14" s="15">
        <v>2.2599999999999998</v>
      </c>
      <c r="BD14" s="9">
        <v>1.61</v>
      </c>
      <c r="BE14" s="9">
        <v>2.96</v>
      </c>
    </row>
    <row r="15" spans="1:57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G15-BD15</f>
        <v>27.490000000000002</v>
      </c>
      <c r="I15" s="5">
        <f>H15+BC15</f>
        <v>29.75</v>
      </c>
      <c r="J15" s="5">
        <f>I15+BB15</f>
        <v>32.25</v>
      </c>
      <c r="K15" s="5">
        <f>J15+BA15</f>
        <v>33.74</v>
      </c>
      <c r="L15" s="5">
        <f>K15+AZ15</f>
        <v>35.410000000000004</v>
      </c>
      <c r="M15" s="5">
        <f>L15+AY15</f>
        <v>35.520000000000003</v>
      </c>
      <c r="N15" s="5">
        <f>M15+AX15</f>
        <v>35.89</v>
      </c>
      <c r="O15" s="5">
        <f>N15+AW15</f>
        <v>36.299999999999997</v>
      </c>
      <c r="P15" s="5">
        <f>O15-AV15</f>
        <v>36.11</v>
      </c>
      <c r="Q15" s="5">
        <f>P15-AU15</f>
        <v>35.65</v>
      </c>
      <c r="R15" s="5">
        <f>Q15-AT15</f>
        <v>34.299999999999997</v>
      </c>
      <c r="S15" s="5">
        <f>R15-AS15</f>
        <v>34.08</v>
      </c>
      <c r="T15" s="5">
        <f>S15-AR15</f>
        <v>33.94</v>
      </c>
      <c r="U15" s="5">
        <f>T15-AQ15</f>
        <v>33.839999999999996</v>
      </c>
      <c r="V15" s="5">
        <f>U15+AP15</f>
        <v>34.069999999999993</v>
      </c>
      <c r="W15" s="5">
        <f>V15+AO15</f>
        <v>34.429999999999993</v>
      </c>
      <c r="X15" s="5">
        <f>W15+AN15</f>
        <v>36.149999999999991</v>
      </c>
      <c r="Y15" s="5">
        <f>X15+AM15</f>
        <v>36.279999999999994</v>
      </c>
      <c r="Z15" s="5">
        <f t="shared" ref="Z15:Z70" si="2">Y15+AL15</f>
        <v>36.699999999999996</v>
      </c>
      <c r="AA15" s="5">
        <f t="shared" ref="AA15:AA70" si="3">Z15-AK15</f>
        <v>36.679999999999993</v>
      </c>
      <c r="AB15" s="5">
        <f t="shared" ref="AB15:AB70" si="4">AA15-AJ15</f>
        <v>35.889999999999993</v>
      </c>
      <c r="AC15" s="5">
        <f t="shared" ref="AC15:AC70" si="5">AB15+AI15</f>
        <v>36.349999999999994</v>
      </c>
      <c r="AD15" s="5">
        <f t="shared" ref="AD15:AD70" si="6">AC15-AH15</f>
        <v>35.459999999999994</v>
      </c>
      <c r="AE15" s="5">
        <f t="shared" ref="AE11:AE74" si="7">AD15-AG15</f>
        <v>34.889999999999993</v>
      </c>
      <c r="AG15" s="9">
        <v>0.56999999999999995</v>
      </c>
      <c r="AH15" s="9">
        <v>0.89</v>
      </c>
      <c r="AI15" s="9">
        <v>0.46</v>
      </c>
      <c r="AJ15" s="9">
        <v>0.79</v>
      </c>
      <c r="AK15" s="9">
        <v>0.02</v>
      </c>
      <c r="AL15" s="9">
        <v>0.42</v>
      </c>
      <c r="AM15" s="9">
        <v>0.13</v>
      </c>
      <c r="AN15" s="9">
        <v>1.72</v>
      </c>
      <c r="AO15" s="9">
        <v>0.36</v>
      </c>
      <c r="AP15" s="9">
        <v>0.23</v>
      </c>
      <c r="AQ15" s="9">
        <v>0.1</v>
      </c>
      <c r="AR15" s="9">
        <v>0.14000000000000001</v>
      </c>
      <c r="AS15" s="9">
        <v>0.22</v>
      </c>
      <c r="AT15" s="9">
        <v>1.35</v>
      </c>
      <c r="AU15" s="9">
        <v>0.46</v>
      </c>
      <c r="AV15" s="9">
        <v>0.19</v>
      </c>
      <c r="AW15" s="9">
        <v>0.41</v>
      </c>
      <c r="AX15" s="9">
        <v>0.37</v>
      </c>
      <c r="AY15" s="9">
        <v>0.11</v>
      </c>
      <c r="AZ15" s="9">
        <v>1.67</v>
      </c>
      <c r="BA15" s="9">
        <v>1.49</v>
      </c>
      <c r="BB15" s="9">
        <v>2.5</v>
      </c>
      <c r="BC15" s="15">
        <v>2.2599999999999998</v>
      </c>
      <c r="BD15" s="9">
        <v>1.61</v>
      </c>
      <c r="BE15" s="9">
        <v>2.96</v>
      </c>
    </row>
    <row r="16" spans="1:57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B16" s="5">
        <f>C16*AB15</f>
        <v>323.00999999999993</v>
      </c>
      <c r="AC16" s="5">
        <f>C16*AC15</f>
        <v>327.14999999999998</v>
      </c>
      <c r="AD16" s="5">
        <f>C16*AD15</f>
        <v>319.13999999999993</v>
      </c>
      <c r="AE16" s="5">
        <f>C16*AE15</f>
        <v>314.00999999999993</v>
      </c>
      <c r="AG16" s="9">
        <v>0.56999999999999995</v>
      </c>
      <c r="AH16" s="9">
        <v>0.89</v>
      </c>
      <c r="AI16" s="9">
        <v>0.46</v>
      </c>
      <c r="AJ16" s="9">
        <v>0.79</v>
      </c>
      <c r="AK16" s="9">
        <v>0.02</v>
      </c>
      <c r="AL16" s="9">
        <v>0.42</v>
      </c>
      <c r="AM16" s="9">
        <v>0.13</v>
      </c>
      <c r="AN16" s="9">
        <v>1.72</v>
      </c>
      <c r="AO16" s="9">
        <v>0.36</v>
      </c>
      <c r="AP16" s="9">
        <v>0.23</v>
      </c>
      <c r="AQ16" s="9">
        <v>0.1</v>
      </c>
      <c r="AR16" s="9">
        <v>0.14000000000000001</v>
      </c>
      <c r="AS16" s="9">
        <v>0.22</v>
      </c>
      <c r="AT16" s="9">
        <v>1.35</v>
      </c>
      <c r="AU16" s="9">
        <v>0.46</v>
      </c>
      <c r="AV16" s="9">
        <v>0.19</v>
      </c>
      <c r="AW16" s="9">
        <v>0.41</v>
      </c>
      <c r="AX16" s="9">
        <v>0.37</v>
      </c>
      <c r="AY16" s="9">
        <v>0.11</v>
      </c>
      <c r="AZ16" s="9">
        <v>1.67</v>
      </c>
      <c r="BA16" s="9">
        <v>1.49</v>
      </c>
      <c r="BB16" s="9">
        <v>2.5</v>
      </c>
      <c r="BC16" s="15">
        <v>2.2599999999999998</v>
      </c>
      <c r="BD16" s="9">
        <v>1.61</v>
      </c>
      <c r="BE16" s="9">
        <v>2.96</v>
      </c>
    </row>
    <row r="17" spans="1:57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8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B17" s="5">
        <f>C17*AB15</f>
        <v>502.45999999999992</v>
      </c>
      <c r="AC17" s="5">
        <f>C17*AC15</f>
        <v>508.89999999999992</v>
      </c>
      <c r="AD17" s="5">
        <f>C17*AD15</f>
        <v>496.43999999999994</v>
      </c>
      <c r="AE17" s="5">
        <f>C17*AE15</f>
        <v>488.45999999999992</v>
      </c>
      <c r="AG17" s="9">
        <v>0.56999999999999995</v>
      </c>
      <c r="AH17" s="9">
        <v>0.89</v>
      </c>
      <c r="AI17" s="9">
        <v>0.46</v>
      </c>
      <c r="AJ17" s="9">
        <v>0.79</v>
      </c>
      <c r="AK17" s="9">
        <v>0.02</v>
      </c>
      <c r="AL17" s="9">
        <v>0.42</v>
      </c>
      <c r="AM17" s="9">
        <v>0.13</v>
      </c>
      <c r="AN17" s="9">
        <v>1.72</v>
      </c>
      <c r="AO17" s="9">
        <v>0.36</v>
      </c>
      <c r="AP17" s="9">
        <v>0.23</v>
      </c>
      <c r="AQ17" s="9">
        <v>0.1</v>
      </c>
      <c r="AR17" s="9">
        <v>0.14000000000000001</v>
      </c>
      <c r="AS17" s="9">
        <v>0.22</v>
      </c>
      <c r="AT17" s="9">
        <v>1.35</v>
      </c>
      <c r="AU17" s="9">
        <v>0.46</v>
      </c>
      <c r="AV17" s="9">
        <v>0.19</v>
      </c>
      <c r="AW17" s="9">
        <v>0.41</v>
      </c>
      <c r="AX17" s="9">
        <v>0.37</v>
      </c>
      <c r="AY17" s="9">
        <v>0.11</v>
      </c>
      <c r="AZ17" s="9">
        <v>1.67</v>
      </c>
      <c r="BA17" s="9">
        <v>1.49</v>
      </c>
      <c r="BB17" s="9">
        <v>2.5</v>
      </c>
      <c r="BC17" s="15">
        <v>2.2599999999999998</v>
      </c>
      <c r="BD17" s="9">
        <v>1.61</v>
      </c>
      <c r="BE17" s="9">
        <v>2.96</v>
      </c>
    </row>
    <row r="18" spans="1:57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8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B18" s="5">
        <f>C18*AB15</f>
        <v>681.90999999999985</v>
      </c>
      <c r="AC18" s="5">
        <f>C18*AC15</f>
        <v>690.64999999999986</v>
      </c>
      <c r="AD18" s="5">
        <f>C18*AD15</f>
        <v>673.7399999999999</v>
      </c>
      <c r="AE18" s="5">
        <f>C18*AE15</f>
        <v>662.90999999999985</v>
      </c>
      <c r="AG18" s="9">
        <v>0.56999999999999995</v>
      </c>
      <c r="AH18" s="9">
        <v>0.89</v>
      </c>
      <c r="AI18" s="9">
        <v>0.46</v>
      </c>
      <c r="AJ18" s="9">
        <v>0.79</v>
      </c>
      <c r="AK18" s="9">
        <v>0.02</v>
      </c>
      <c r="AL18" s="9">
        <v>0.42</v>
      </c>
      <c r="AM18" s="9">
        <v>0.13</v>
      </c>
      <c r="AN18" s="9">
        <v>1.72</v>
      </c>
      <c r="AO18" s="9">
        <v>0.36</v>
      </c>
      <c r="AP18" s="9">
        <v>0.23</v>
      </c>
      <c r="AQ18" s="9">
        <v>0.1</v>
      </c>
      <c r="AR18" s="9">
        <v>0.14000000000000001</v>
      </c>
      <c r="AS18" s="9">
        <v>0.22</v>
      </c>
      <c r="AT18" s="9">
        <v>1.35</v>
      </c>
      <c r="AU18" s="9">
        <v>0.46</v>
      </c>
      <c r="AV18" s="9">
        <v>0.19</v>
      </c>
      <c r="AW18" s="9">
        <v>0.41</v>
      </c>
      <c r="AX18" s="9">
        <v>0.37</v>
      </c>
      <c r="AY18" s="9">
        <v>0.11</v>
      </c>
      <c r="AZ18" s="9">
        <v>1.67</v>
      </c>
      <c r="BA18" s="9">
        <v>1.49</v>
      </c>
      <c r="BB18" s="9">
        <v>2.5</v>
      </c>
      <c r="BC18" s="15">
        <v>2.2599999999999998</v>
      </c>
      <c r="BD18" s="9">
        <v>1.61</v>
      </c>
      <c r="BE18" s="9">
        <v>2.96</v>
      </c>
    </row>
    <row r="19" spans="1:57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8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B19" s="5">
        <f>C19*AB15</f>
        <v>1722.7199999999998</v>
      </c>
      <c r="AC19" s="5">
        <f>C19*AC15</f>
        <v>1744.7999999999997</v>
      </c>
      <c r="AD19" s="5">
        <f>C19*AD15</f>
        <v>1702.0799999999997</v>
      </c>
      <c r="AE19" s="5">
        <f>C19*AE15</f>
        <v>1674.7199999999998</v>
      </c>
      <c r="AG19" s="9">
        <v>0.56999999999999995</v>
      </c>
      <c r="AH19" s="9">
        <v>0.89</v>
      </c>
      <c r="AI19" s="9">
        <v>0.46</v>
      </c>
      <c r="AJ19" s="9">
        <v>0.79</v>
      </c>
      <c r="AK19" s="9">
        <v>0.02</v>
      </c>
      <c r="AL19" s="9">
        <v>0.42</v>
      </c>
      <c r="AM19" s="9">
        <v>0.13</v>
      </c>
      <c r="AN19" s="9">
        <v>1.72</v>
      </c>
      <c r="AO19" s="9">
        <v>0.36</v>
      </c>
      <c r="AP19" s="9">
        <v>0.23</v>
      </c>
      <c r="AQ19" s="9">
        <v>0.1</v>
      </c>
      <c r="AR19" s="9">
        <v>0.14000000000000001</v>
      </c>
      <c r="AS19" s="9">
        <v>0.22</v>
      </c>
      <c r="AT19" s="9">
        <v>1.35</v>
      </c>
      <c r="AU19" s="9">
        <v>0.46</v>
      </c>
      <c r="AV19" s="9">
        <v>0.19</v>
      </c>
      <c r="AW19" s="9">
        <v>0.41</v>
      </c>
      <c r="AX19" s="9">
        <v>0.37</v>
      </c>
      <c r="AY19" s="9">
        <v>0.11</v>
      </c>
      <c r="AZ19" s="9">
        <v>1.67</v>
      </c>
      <c r="BA19" s="9">
        <v>1.49</v>
      </c>
      <c r="BB19" s="9">
        <v>2.5</v>
      </c>
      <c r="BC19" s="15">
        <v>2.2599999999999998</v>
      </c>
      <c r="BD19" s="9">
        <v>1.61</v>
      </c>
      <c r="BE19" s="9">
        <v>2.96</v>
      </c>
    </row>
    <row r="20" spans="1:57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G20-BD20</f>
        <v>27.16</v>
      </c>
      <c r="I20" s="5">
        <f>H20+BC20</f>
        <v>29.42</v>
      </c>
      <c r="J20" s="5">
        <f>I20+BB20</f>
        <v>31.92</v>
      </c>
      <c r="K20" s="5">
        <f>J20+BA20</f>
        <v>33.410000000000004</v>
      </c>
      <c r="L20" s="5">
        <f>K20+AZ20</f>
        <v>35.080000000000005</v>
      </c>
      <c r="M20" s="5">
        <f>L20+AY20</f>
        <v>35.190000000000005</v>
      </c>
      <c r="N20" s="5">
        <f>M20+AX20</f>
        <v>35.56</v>
      </c>
      <c r="O20" s="5">
        <f>N20+AW20</f>
        <v>35.97</v>
      </c>
      <c r="P20" s="5">
        <f>O20-AV20</f>
        <v>35.78</v>
      </c>
      <c r="Q20" s="5">
        <f>P20-AU20</f>
        <v>35.32</v>
      </c>
      <c r="R20" s="5">
        <f>Q20-AT20</f>
        <v>33.97</v>
      </c>
      <c r="S20" s="5">
        <f>R20-AS20</f>
        <v>33.75</v>
      </c>
      <c r="T20" s="5">
        <f>S20-AR20</f>
        <v>33.61</v>
      </c>
      <c r="U20" s="5">
        <f>T20-AQ20</f>
        <v>33.51</v>
      </c>
      <c r="V20" s="5">
        <f>U20+AP20</f>
        <v>33.739999999999995</v>
      </c>
      <c r="W20" s="5">
        <f>V20+AO20</f>
        <v>34.099999999999994</v>
      </c>
      <c r="X20" s="5">
        <f>W20+AN20</f>
        <v>35.819999999999993</v>
      </c>
      <c r="Y20" s="5">
        <f>X20+AM20</f>
        <v>35.949999999999996</v>
      </c>
      <c r="Z20" s="5">
        <f t="shared" si="2"/>
        <v>36.369999999999997</v>
      </c>
      <c r="AA20" s="5">
        <f t="shared" si="3"/>
        <v>36.349999999999994</v>
      </c>
      <c r="AB20" s="5">
        <f t="shared" si="4"/>
        <v>35.559999999999995</v>
      </c>
      <c r="AC20" s="5">
        <f t="shared" si="5"/>
        <v>36.019999999999996</v>
      </c>
      <c r="AD20" s="5">
        <f t="shared" si="6"/>
        <v>35.129999999999995</v>
      </c>
      <c r="AE20" s="5">
        <f t="shared" si="7"/>
        <v>34.559999999999995</v>
      </c>
      <c r="AG20" s="9">
        <v>0.56999999999999995</v>
      </c>
      <c r="AH20" s="9">
        <v>0.89</v>
      </c>
      <c r="AI20" s="9">
        <v>0.46</v>
      </c>
      <c r="AJ20" s="9">
        <v>0.79</v>
      </c>
      <c r="AK20" s="9">
        <v>0.02</v>
      </c>
      <c r="AL20" s="9">
        <v>0.42</v>
      </c>
      <c r="AM20" s="9">
        <v>0.13</v>
      </c>
      <c r="AN20" s="9">
        <v>1.72</v>
      </c>
      <c r="AO20" s="9">
        <v>0.36</v>
      </c>
      <c r="AP20" s="9">
        <v>0.23</v>
      </c>
      <c r="AQ20" s="9">
        <v>0.1</v>
      </c>
      <c r="AR20" s="9">
        <v>0.14000000000000001</v>
      </c>
      <c r="AS20" s="9">
        <v>0.22</v>
      </c>
      <c r="AT20" s="9">
        <v>1.35</v>
      </c>
      <c r="AU20" s="9">
        <v>0.46</v>
      </c>
      <c r="AV20" s="9">
        <v>0.19</v>
      </c>
      <c r="AW20" s="9">
        <v>0.41</v>
      </c>
      <c r="AX20" s="9">
        <v>0.37</v>
      </c>
      <c r="AY20" s="9">
        <v>0.11</v>
      </c>
      <c r="AZ20" s="9">
        <v>1.67</v>
      </c>
      <c r="BA20" s="9">
        <v>1.49</v>
      </c>
      <c r="BB20" s="9">
        <v>2.5</v>
      </c>
      <c r="BC20" s="15">
        <v>2.2599999999999998</v>
      </c>
      <c r="BD20" s="9">
        <v>1.61</v>
      </c>
      <c r="BE20" s="9">
        <v>2.96</v>
      </c>
    </row>
    <row r="21" spans="1:57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B21" s="5">
        <f>C21*AB20</f>
        <v>320.03999999999996</v>
      </c>
      <c r="AC21" s="5">
        <f>C21*AC20</f>
        <v>324.17999999999995</v>
      </c>
      <c r="AD21" s="5">
        <f>C21*AD20</f>
        <v>316.16999999999996</v>
      </c>
      <c r="AE21" s="5">
        <f>C21*AE20</f>
        <v>311.03999999999996</v>
      </c>
      <c r="AG21" s="9">
        <v>0.56999999999999995</v>
      </c>
      <c r="AH21" s="9">
        <v>0.89</v>
      </c>
      <c r="AI21" s="9">
        <v>0.46</v>
      </c>
      <c r="AJ21" s="9">
        <v>0.79</v>
      </c>
      <c r="AK21" s="9">
        <v>0.02</v>
      </c>
      <c r="AL21" s="9">
        <v>0.42</v>
      </c>
      <c r="AM21" s="9">
        <v>0.13</v>
      </c>
      <c r="AN21" s="9">
        <v>1.72</v>
      </c>
      <c r="AO21" s="9">
        <v>0.36</v>
      </c>
      <c r="AP21" s="9">
        <v>0.23</v>
      </c>
      <c r="AQ21" s="9">
        <v>0.1</v>
      </c>
      <c r="AR21" s="9">
        <v>0.14000000000000001</v>
      </c>
      <c r="AS21" s="9">
        <v>0.22</v>
      </c>
      <c r="AT21" s="9">
        <v>1.35</v>
      </c>
      <c r="AU21" s="9">
        <v>0.46</v>
      </c>
      <c r="AV21" s="9">
        <v>0.19</v>
      </c>
      <c r="AW21" s="9">
        <v>0.41</v>
      </c>
      <c r="AX21" s="9">
        <v>0.37</v>
      </c>
      <c r="AY21" s="9">
        <v>0.11</v>
      </c>
      <c r="AZ21" s="9">
        <v>1.67</v>
      </c>
      <c r="BA21" s="9">
        <v>1.49</v>
      </c>
      <c r="BB21" s="9">
        <v>2.5</v>
      </c>
      <c r="BC21" s="15">
        <v>2.2599999999999998</v>
      </c>
      <c r="BD21" s="9">
        <v>1.61</v>
      </c>
      <c r="BE21" s="9">
        <v>2.96</v>
      </c>
    </row>
    <row r="22" spans="1:57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9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B22" s="5">
        <f>C22*AB20</f>
        <v>497.83999999999992</v>
      </c>
      <c r="AC22" s="5">
        <f>C22*AC20</f>
        <v>504.28</v>
      </c>
      <c r="AD22" s="5">
        <f>C22*AD20</f>
        <v>491.81999999999994</v>
      </c>
      <c r="AE22" s="5">
        <f>C22*AE20</f>
        <v>483.83999999999992</v>
      </c>
      <c r="AG22" s="9">
        <v>0.56999999999999995</v>
      </c>
      <c r="AH22" s="9">
        <v>0.89</v>
      </c>
      <c r="AI22" s="9">
        <v>0.46</v>
      </c>
      <c r="AJ22" s="9">
        <v>0.79</v>
      </c>
      <c r="AK22" s="9">
        <v>0.02</v>
      </c>
      <c r="AL22" s="9">
        <v>0.42</v>
      </c>
      <c r="AM22" s="9">
        <v>0.13</v>
      </c>
      <c r="AN22" s="9">
        <v>1.72</v>
      </c>
      <c r="AO22" s="9">
        <v>0.36</v>
      </c>
      <c r="AP22" s="9">
        <v>0.23</v>
      </c>
      <c r="AQ22" s="9">
        <v>0.1</v>
      </c>
      <c r="AR22" s="9">
        <v>0.14000000000000001</v>
      </c>
      <c r="AS22" s="9">
        <v>0.22</v>
      </c>
      <c r="AT22" s="9">
        <v>1.35</v>
      </c>
      <c r="AU22" s="9">
        <v>0.46</v>
      </c>
      <c r="AV22" s="9">
        <v>0.19</v>
      </c>
      <c r="AW22" s="9">
        <v>0.41</v>
      </c>
      <c r="AX22" s="9">
        <v>0.37</v>
      </c>
      <c r="AY22" s="9">
        <v>0.11</v>
      </c>
      <c r="AZ22" s="9">
        <v>1.67</v>
      </c>
      <c r="BA22" s="9">
        <v>1.49</v>
      </c>
      <c r="BB22" s="9">
        <v>2.5</v>
      </c>
      <c r="BC22" s="15">
        <v>2.2599999999999998</v>
      </c>
      <c r="BD22" s="9">
        <v>1.61</v>
      </c>
      <c r="BE22" s="9">
        <v>2.96</v>
      </c>
    </row>
    <row r="23" spans="1:57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9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B23" s="5">
        <f>C23*AB20</f>
        <v>675.63999999999987</v>
      </c>
      <c r="AC23" s="5">
        <f>C23*AC20</f>
        <v>684.37999999999988</v>
      </c>
      <c r="AD23" s="5">
        <f>C23*AD20</f>
        <v>667.46999999999991</v>
      </c>
      <c r="AE23" s="5">
        <f>C23*AE20</f>
        <v>656.63999999999987</v>
      </c>
      <c r="AG23" s="9">
        <v>0.56999999999999995</v>
      </c>
      <c r="AH23" s="9">
        <v>0.89</v>
      </c>
      <c r="AI23" s="9">
        <v>0.46</v>
      </c>
      <c r="AJ23" s="9">
        <v>0.79</v>
      </c>
      <c r="AK23" s="9">
        <v>0.02</v>
      </c>
      <c r="AL23" s="9">
        <v>0.42</v>
      </c>
      <c r="AM23" s="9">
        <v>0.13</v>
      </c>
      <c r="AN23" s="9">
        <v>1.72</v>
      </c>
      <c r="AO23" s="9">
        <v>0.36</v>
      </c>
      <c r="AP23" s="9">
        <v>0.23</v>
      </c>
      <c r="AQ23" s="9">
        <v>0.1</v>
      </c>
      <c r="AR23" s="9">
        <v>0.14000000000000001</v>
      </c>
      <c r="AS23" s="9">
        <v>0.22</v>
      </c>
      <c r="AT23" s="9">
        <v>1.35</v>
      </c>
      <c r="AU23" s="9">
        <v>0.46</v>
      </c>
      <c r="AV23" s="9">
        <v>0.19</v>
      </c>
      <c r="AW23" s="9">
        <v>0.41</v>
      </c>
      <c r="AX23" s="9">
        <v>0.37</v>
      </c>
      <c r="AY23" s="9">
        <v>0.11</v>
      </c>
      <c r="AZ23" s="9">
        <v>1.67</v>
      </c>
      <c r="BA23" s="9">
        <v>1.49</v>
      </c>
      <c r="BB23" s="9">
        <v>2.5</v>
      </c>
      <c r="BC23" s="15">
        <v>2.2599999999999998</v>
      </c>
      <c r="BD23" s="9">
        <v>1.61</v>
      </c>
      <c r="BE23" s="9">
        <v>2.96</v>
      </c>
    </row>
    <row r="24" spans="1:57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9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B24" s="5">
        <f>C24*AB20</f>
        <v>1706.8799999999997</v>
      </c>
      <c r="AC24" s="5">
        <f>C24*AC20</f>
        <v>1728.9599999999998</v>
      </c>
      <c r="AD24" s="5">
        <f>C24*AD20</f>
        <v>1686.2399999999998</v>
      </c>
      <c r="AE24" s="5">
        <f>C24*AE20</f>
        <v>1658.8799999999997</v>
      </c>
      <c r="AG24" s="9">
        <v>0.56999999999999995</v>
      </c>
      <c r="AH24" s="9">
        <v>0.89</v>
      </c>
      <c r="AI24" s="9">
        <v>0.46</v>
      </c>
      <c r="AJ24" s="9">
        <v>0.79</v>
      </c>
      <c r="AK24" s="9">
        <v>0.02</v>
      </c>
      <c r="AL24" s="9">
        <v>0.42</v>
      </c>
      <c r="AM24" s="9">
        <v>0.13</v>
      </c>
      <c r="AN24" s="9">
        <v>1.72</v>
      </c>
      <c r="AO24" s="9">
        <v>0.36</v>
      </c>
      <c r="AP24" s="9">
        <v>0.23</v>
      </c>
      <c r="AQ24" s="9">
        <v>0.1</v>
      </c>
      <c r="AR24" s="9">
        <v>0.14000000000000001</v>
      </c>
      <c r="AS24" s="9">
        <v>0.22</v>
      </c>
      <c r="AT24" s="9">
        <v>1.35</v>
      </c>
      <c r="AU24" s="9">
        <v>0.46</v>
      </c>
      <c r="AV24" s="9">
        <v>0.19</v>
      </c>
      <c r="AW24" s="9">
        <v>0.41</v>
      </c>
      <c r="AX24" s="9">
        <v>0.37</v>
      </c>
      <c r="AY24" s="9">
        <v>0.11</v>
      </c>
      <c r="AZ24" s="9">
        <v>1.67</v>
      </c>
      <c r="BA24" s="9">
        <v>1.49</v>
      </c>
      <c r="BB24" s="9">
        <v>2.5</v>
      </c>
      <c r="BC24" s="15">
        <v>2.2599999999999998</v>
      </c>
      <c r="BD24" s="9">
        <v>1.61</v>
      </c>
      <c r="BE24" s="9">
        <v>2.96</v>
      </c>
    </row>
    <row r="25" spans="1:57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G25-BD25</f>
        <v>27.529999999999994</v>
      </c>
      <c r="I25" s="5">
        <f>H25+BC25</f>
        <v>29.789999999999992</v>
      </c>
      <c r="J25" s="5">
        <f>I25+BB25</f>
        <v>32.289999999999992</v>
      </c>
      <c r="K25" s="5">
        <f>J25+BA25</f>
        <v>33.779999999999994</v>
      </c>
      <c r="L25" s="5">
        <f>K25+AZ25</f>
        <v>35.449999999999996</v>
      </c>
      <c r="M25" s="5">
        <f>L25+AY25</f>
        <v>35.559999999999995</v>
      </c>
      <c r="N25" s="5">
        <f>M25+AX25</f>
        <v>35.929999999999993</v>
      </c>
      <c r="O25" s="5">
        <f>N25+AW25</f>
        <v>36.339999999999989</v>
      </c>
      <c r="P25" s="5">
        <f>O25-AV25</f>
        <v>36.149999999999991</v>
      </c>
      <c r="Q25" s="5">
        <f>P25-AU25</f>
        <v>35.689999999999991</v>
      </c>
      <c r="R25" s="5">
        <f>Q25-AT25</f>
        <v>34.339999999999989</v>
      </c>
      <c r="S25" s="5">
        <f>R25-AS25</f>
        <v>34.11999999999999</v>
      </c>
      <c r="T25" s="5">
        <f>S25-AR25</f>
        <v>33.97999999999999</v>
      </c>
      <c r="U25" s="5">
        <f>T25-AQ25</f>
        <v>33.879999999999988</v>
      </c>
      <c r="V25" s="5">
        <f>U25+AP25</f>
        <v>34.109999999999985</v>
      </c>
      <c r="W25" s="5">
        <f>V25+AO25</f>
        <v>34.469999999999985</v>
      </c>
      <c r="X25" s="5">
        <f>W25+AN25</f>
        <v>36.189999999999984</v>
      </c>
      <c r="Y25" s="5">
        <f>X25+AM25</f>
        <v>36.319999999999986</v>
      </c>
      <c r="Z25" s="5">
        <f t="shared" si="2"/>
        <v>36.739999999999988</v>
      </c>
      <c r="AA25" s="5">
        <f t="shared" si="3"/>
        <v>36.719999999999985</v>
      </c>
      <c r="AB25" s="5">
        <f t="shared" si="4"/>
        <v>35.939999999999984</v>
      </c>
      <c r="AC25" s="5">
        <f t="shared" si="5"/>
        <v>36.399999999999984</v>
      </c>
      <c r="AD25" s="5">
        <f t="shared" si="6"/>
        <v>35.509999999999984</v>
      </c>
      <c r="AE25" s="5">
        <f t="shared" si="7"/>
        <v>34.939999999999984</v>
      </c>
      <c r="AG25" s="9">
        <v>0.56999999999999995</v>
      </c>
      <c r="AH25" s="9">
        <v>0.89</v>
      </c>
      <c r="AI25" s="9">
        <v>0.46</v>
      </c>
      <c r="AJ25" s="9">
        <v>0.78</v>
      </c>
      <c r="AK25" s="9">
        <v>0.02</v>
      </c>
      <c r="AL25" s="9">
        <v>0.42</v>
      </c>
      <c r="AM25" s="9">
        <v>0.13</v>
      </c>
      <c r="AN25" s="9">
        <v>1.72</v>
      </c>
      <c r="AO25" s="9">
        <v>0.36</v>
      </c>
      <c r="AP25" s="9">
        <v>0.23</v>
      </c>
      <c r="AQ25" s="9">
        <v>0.1</v>
      </c>
      <c r="AR25" s="9">
        <v>0.14000000000000001</v>
      </c>
      <c r="AS25" s="9">
        <v>0.22</v>
      </c>
      <c r="AT25" s="9">
        <v>1.35</v>
      </c>
      <c r="AU25" s="9">
        <v>0.46</v>
      </c>
      <c r="AV25" s="9">
        <v>0.19</v>
      </c>
      <c r="AW25" s="9">
        <v>0.41</v>
      </c>
      <c r="AX25" s="9">
        <v>0.37</v>
      </c>
      <c r="AY25" s="9">
        <v>0.11</v>
      </c>
      <c r="AZ25" s="9">
        <v>1.67</v>
      </c>
      <c r="BA25" s="9">
        <v>1.49</v>
      </c>
      <c r="BB25" s="9">
        <v>2.5</v>
      </c>
      <c r="BC25" s="15">
        <v>2.2599999999999998</v>
      </c>
      <c r="BD25" s="9">
        <v>1.61</v>
      </c>
      <c r="BE25" s="9">
        <v>2.96</v>
      </c>
    </row>
    <row r="26" spans="1:57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B26" s="5">
        <f>C26*AB25</f>
        <v>323.45999999999987</v>
      </c>
      <c r="AC26" s="5">
        <f>C26*AC25</f>
        <v>327.59999999999985</v>
      </c>
      <c r="AD26" s="5">
        <f>C26*AD25</f>
        <v>319.58999999999986</v>
      </c>
      <c r="AE26" s="5">
        <f>C26*AE25</f>
        <v>314.45999999999987</v>
      </c>
      <c r="AG26" s="9">
        <v>0.56999999999999995</v>
      </c>
      <c r="AH26" s="9">
        <v>0.89</v>
      </c>
      <c r="AI26" s="9">
        <v>0.46</v>
      </c>
      <c r="AJ26" s="9">
        <v>0.78</v>
      </c>
      <c r="AK26" s="9">
        <v>0.02</v>
      </c>
      <c r="AL26" s="9">
        <v>0.42</v>
      </c>
      <c r="AM26" s="9">
        <v>0.13</v>
      </c>
      <c r="AN26" s="9">
        <v>1.72</v>
      </c>
      <c r="AO26" s="9">
        <v>0.36</v>
      </c>
      <c r="AP26" s="9">
        <v>0.23</v>
      </c>
      <c r="AQ26" s="9">
        <v>0.1</v>
      </c>
      <c r="AR26" s="9">
        <v>0.14000000000000001</v>
      </c>
      <c r="AS26" s="9">
        <v>0.22</v>
      </c>
      <c r="AT26" s="9">
        <v>1.35</v>
      </c>
      <c r="AU26" s="9">
        <v>0.46</v>
      </c>
      <c r="AV26" s="9">
        <v>0.19</v>
      </c>
      <c r="AW26" s="9">
        <v>0.41</v>
      </c>
      <c r="AX26" s="9">
        <v>0.37</v>
      </c>
      <c r="AY26" s="9">
        <v>0.11</v>
      </c>
      <c r="AZ26" s="9">
        <v>1.67</v>
      </c>
      <c r="BA26" s="9">
        <v>1.49</v>
      </c>
      <c r="BB26" s="9">
        <v>2.5</v>
      </c>
      <c r="BC26" s="15">
        <v>2.2599999999999998</v>
      </c>
      <c r="BD26" s="9">
        <v>1.61</v>
      </c>
      <c r="BE26" s="9">
        <v>2.96</v>
      </c>
    </row>
    <row r="27" spans="1:57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0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B27" s="5">
        <f>C27*AB25</f>
        <v>503.15999999999974</v>
      </c>
      <c r="AC27" s="5">
        <f>C27*AC25</f>
        <v>509.5999999999998</v>
      </c>
      <c r="AD27" s="5">
        <f>C27*AD25</f>
        <v>497.13999999999976</v>
      </c>
      <c r="AE27" s="5">
        <f>C27*AE25</f>
        <v>489.15999999999974</v>
      </c>
      <c r="AG27" s="9">
        <v>0.56999999999999995</v>
      </c>
      <c r="AH27" s="9">
        <v>0.89</v>
      </c>
      <c r="AI27" s="9">
        <v>0.46</v>
      </c>
      <c r="AJ27" s="9">
        <v>0.78</v>
      </c>
      <c r="AK27" s="9">
        <v>0.02</v>
      </c>
      <c r="AL27" s="9">
        <v>0.42</v>
      </c>
      <c r="AM27" s="9">
        <v>0.13</v>
      </c>
      <c r="AN27" s="9">
        <v>1.72</v>
      </c>
      <c r="AO27" s="9">
        <v>0.36</v>
      </c>
      <c r="AP27" s="9">
        <v>0.23</v>
      </c>
      <c r="AQ27" s="9">
        <v>0.1</v>
      </c>
      <c r="AR27" s="9">
        <v>0.14000000000000001</v>
      </c>
      <c r="AS27" s="9">
        <v>0.22</v>
      </c>
      <c r="AT27" s="9">
        <v>1.35</v>
      </c>
      <c r="AU27" s="9">
        <v>0.46</v>
      </c>
      <c r="AV27" s="9">
        <v>0.19</v>
      </c>
      <c r="AW27" s="9">
        <v>0.41</v>
      </c>
      <c r="AX27" s="9">
        <v>0.37</v>
      </c>
      <c r="AY27" s="9">
        <v>0.11</v>
      </c>
      <c r="AZ27" s="9">
        <v>1.67</v>
      </c>
      <c r="BA27" s="9">
        <v>1.49</v>
      </c>
      <c r="BB27" s="9">
        <v>2.5</v>
      </c>
      <c r="BC27" s="15">
        <v>2.2599999999999998</v>
      </c>
      <c r="BD27" s="9">
        <v>1.61</v>
      </c>
      <c r="BE27" s="9">
        <v>2.96</v>
      </c>
    </row>
    <row r="28" spans="1:57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0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B28" s="5">
        <f>C28*AB25</f>
        <v>682.85999999999967</v>
      </c>
      <c r="AC28" s="5">
        <f>C28*AC25</f>
        <v>691.59999999999968</v>
      </c>
      <c r="AD28" s="5">
        <f>C28*AD25</f>
        <v>674.68999999999971</v>
      </c>
      <c r="AE28" s="5">
        <f>C28*AE25</f>
        <v>663.85999999999967</v>
      </c>
      <c r="AG28" s="9">
        <v>0.56999999999999995</v>
      </c>
      <c r="AH28" s="9">
        <v>0.89</v>
      </c>
      <c r="AI28" s="9">
        <v>0.46</v>
      </c>
      <c r="AJ28" s="9">
        <v>0.78</v>
      </c>
      <c r="AK28" s="9">
        <v>0.02</v>
      </c>
      <c r="AL28" s="9">
        <v>0.42</v>
      </c>
      <c r="AM28" s="9">
        <v>0.13</v>
      </c>
      <c r="AN28" s="9">
        <v>1.72</v>
      </c>
      <c r="AO28" s="9">
        <v>0.36</v>
      </c>
      <c r="AP28" s="9">
        <v>0.23</v>
      </c>
      <c r="AQ28" s="9">
        <v>0.1</v>
      </c>
      <c r="AR28" s="9">
        <v>0.14000000000000001</v>
      </c>
      <c r="AS28" s="9">
        <v>0.22</v>
      </c>
      <c r="AT28" s="9">
        <v>1.35</v>
      </c>
      <c r="AU28" s="9">
        <v>0.46</v>
      </c>
      <c r="AV28" s="9">
        <v>0.19</v>
      </c>
      <c r="AW28" s="9">
        <v>0.41</v>
      </c>
      <c r="AX28" s="9">
        <v>0.37</v>
      </c>
      <c r="AY28" s="9">
        <v>0.11</v>
      </c>
      <c r="AZ28" s="9">
        <v>1.67</v>
      </c>
      <c r="BA28" s="9">
        <v>1.49</v>
      </c>
      <c r="BB28" s="9">
        <v>2.5</v>
      </c>
      <c r="BC28" s="15">
        <v>2.2599999999999998</v>
      </c>
      <c r="BD28" s="9">
        <v>1.61</v>
      </c>
      <c r="BE28" s="9">
        <v>2.96</v>
      </c>
    </row>
    <row r="29" spans="1:57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0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B29" s="5">
        <f>C29*AB25</f>
        <v>1725.1199999999992</v>
      </c>
      <c r="AC29" s="5">
        <f>C29*AC25</f>
        <v>1747.1999999999994</v>
      </c>
      <c r="AD29" s="5">
        <f>C29*AD25</f>
        <v>1704.4799999999991</v>
      </c>
      <c r="AE29" s="5">
        <f>C29*AE25</f>
        <v>1677.1199999999992</v>
      </c>
      <c r="AG29" s="9">
        <v>0.56999999999999995</v>
      </c>
      <c r="AH29" s="9">
        <v>0.89</v>
      </c>
      <c r="AI29" s="9">
        <v>0.46</v>
      </c>
      <c r="AJ29" s="9">
        <v>0.78</v>
      </c>
      <c r="AK29" s="9">
        <v>0.02</v>
      </c>
      <c r="AL29" s="9">
        <v>0.42</v>
      </c>
      <c r="AM29" s="9">
        <v>0.13</v>
      </c>
      <c r="AN29" s="9">
        <v>1.72</v>
      </c>
      <c r="AO29" s="9">
        <v>0.36</v>
      </c>
      <c r="AP29" s="9">
        <v>0.23</v>
      </c>
      <c r="AQ29" s="9">
        <v>0.1</v>
      </c>
      <c r="AR29" s="9">
        <v>0.14000000000000001</v>
      </c>
      <c r="AS29" s="9">
        <v>0.22</v>
      </c>
      <c r="AT29" s="9">
        <v>1.35</v>
      </c>
      <c r="AU29" s="9">
        <v>0.46</v>
      </c>
      <c r="AV29" s="9">
        <v>0.19</v>
      </c>
      <c r="AW29" s="9">
        <v>0.41</v>
      </c>
      <c r="AX29" s="9">
        <v>0.37</v>
      </c>
      <c r="AY29" s="9">
        <v>0.11</v>
      </c>
      <c r="AZ29" s="9">
        <v>1.67</v>
      </c>
      <c r="BA29" s="9">
        <v>1.49</v>
      </c>
      <c r="BB29" s="9">
        <v>2.5</v>
      </c>
      <c r="BC29" s="15">
        <v>2.2599999999999998</v>
      </c>
      <c r="BD29" s="9">
        <v>1.61</v>
      </c>
      <c r="BE29" s="9">
        <v>2.96</v>
      </c>
    </row>
    <row r="30" spans="1:57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G30-BD30</f>
        <v>27.690000000000005</v>
      </c>
      <c r="I30" s="5">
        <f>H30+BC30</f>
        <v>29.950000000000003</v>
      </c>
      <c r="J30" s="5">
        <f>I30+BB30</f>
        <v>32.450000000000003</v>
      </c>
      <c r="K30" s="5">
        <f>J30+BA30</f>
        <v>33.940000000000005</v>
      </c>
      <c r="L30" s="5">
        <f>K30+AZ30</f>
        <v>35.610000000000007</v>
      </c>
      <c r="M30" s="5">
        <f>L30+AY30</f>
        <v>35.720000000000006</v>
      </c>
      <c r="N30" s="5">
        <f>M30+AX30</f>
        <v>36.090000000000003</v>
      </c>
      <c r="O30" s="5">
        <f>N30+AW30</f>
        <v>36.5</v>
      </c>
      <c r="P30" s="5">
        <f>O30-AV30</f>
        <v>36.31</v>
      </c>
      <c r="Q30" s="5">
        <f>P30-AU30</f>
        <v>35.85</v>
      </c>
      <c r="R30" s="5">
        <f>Q30-AT30</f>
        <v>34.5</v>
      </c>
      <c r="S30" s="5">
        <f>R30-AS30</f>
        <v>34.28</v>
      </c>
      <c r="T30" s="5">
        <f>S30-AR30</f>
        <v>34.14</v>
      </c>
      <c r="U30" s="5">
        <f>T30-AQ30</f>
        <v>34.04</v>
      </c>
      <c r="V30" s="5">
        <f>U30+AP30</f>
        <v>34.269999999999996</v>
      </c>
      <c r="W30" s="5">
        <f>V30+AO30</f>
        <v>34.629999999999995</v>
      </c>
      <c r="X30" s="5">
        <f>W30+AN30</f>
        <v>36.349999999999994</v>
      </c>
      <c r="Y30" s="5">
        <f>X30+AM30</f>
        <v>36.479999999999997</v>
      </c>
      <c r="Z30" s="5">
        <f t="shared" si="2"/>
        <v>36.9</v>
      </c>
      <c r="AA30" s="5">
        <f t="shared" si="3"/>
        <v>36.879999999999995</v>
      </c>
      <c r="AB30" s="5">
        <f t="shared" si="4"/>
        <v>36.089999999999996</v>
      </c>
      <c r="AC30" s="5">
        <f t="shared" si="5"/>
        <v>36.549999999999997</v>
      </c>
      <c r="AD30" s="5">
        <f t="shared" si="6"/>
        <v>35.659999999999997</v>
      </c>
      <c r="AE30" s="5">
        <f t="shared" si="7"/>
        <v>35.089999999999996</v>
      </c>
      <c r="AG30" s="9">
        <v>0.56999999999999995</v>
      </c>
      <c r="AH30" s="9">
        <v>0.89</v>
      </c>
      <c r="AI30" s="9">
        <v>0.46</v>
      </c>
      <c r="AJ30" s="9">
        <v>0.79</v>
      </c>
      <c r="AK30" s="9">
        <v>0.02</v>
      </c>
      <c r="AL30" s="9">
        <v>0.42</v>
      </c>
      <c r="AM30" s="9">
        <v>0.13</v>
      </c>
      <c r="AN30" s="9">
        <v>1.72</v>
      </c>
      <c r="AO30" s="9">
        <v>0.36</v>
      </c>
      <c r="AP30" s="9">
        <v>0.23</v>
      </c>
      <c r="AQ30" s="9">
        <v>0.1</v>
      </c>
      <c r="AR30" s="9">
        <v>0.14000000000000001</v>
      </c>
      <c r="AS30" s="9">
        <v>0.22</v>
      </c>
      <c r="AT30" s="9">
        <v>1.35</v>
      </c>
      <c r="AU30" s="9">
        <v>0.46</v>
      </c>
      <c r="AV30" s="9">
        <v>0.19</v>
      </c>
      <c r="AW30" s="9">
        <v>0.41</v>
      </c>
      <c r="AX30" s="9">
        <v>0.37</v>
      </c>
      <c r="AY30" s="9">
        <v>0.11</v>
      </c>
      <c r="AZ30" s="9">
        <v>1.67</v>
      </c>
      <c r="BA30" s="9">
        <v>1.49</v>
      </c>
      <c r="BB30" s="9">
        <v>2.5</v>
      </c>
      <c r="BC30" s="15">
        <v>2.2599999999999998</v>
      </c>
      <c r="BD30" s="9">
        <v>1.61</v>
      </c>
      <c r="BE30" s="9">
        <v>2.96</v>
      </c>
    </row>
    <row r="31" spans="1:57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B31" s="5">
        <f>C31*AB30</f>
        <v>324.80999999999995</v>
      </c>
      <c r="AC31" s="5">
        <f>C31*AC30</f>
        <v>328.95</v>
      </c>
      <c r="AD31" s="5">
        <f>C31*AD30</f>
        <v>320.93999999999994</v>
      </c>
      <c r="AE31" s="5">
        <f>C31*AE30</f>
        <v>315.80999999999995</v>
      </c>
      <c r="AG31" s="9">
        <v>0.56999999999999995</v>
      </c>
      <c r="AH31" s="9">
        <v>0.89</v>
      </c>
      <c r="AI31" s="9">
        <v>0.46</v>
      </c>
      <c r="AJ31" s="9">
        <v>0.79</v>
      </c>
      <c r="AK31" s="9">
        <v>0.02</v>
      </c>
      <c r="AL31" s="9">
        <v>0.42</v>
      </c>
      <c r="AM31" s="9">
        <v>0.13</v>
      </c>
      <c r="AN31" s="9">
        <v>1.72</v>
      </c>
      <c r="AO31" s="9">
        <v>0.36</v>
      </c>
      <c r="AP31" s="9">
        <v>0.23</v>
      </c>
      <c r="AQ31" s="9">
        <v>0.1</v>
      </c>
      <c r="AR31" s="9">
        <v>0.14000000000000001</v>
      </c>
      <c r="AS31" s="9">
        <v>0.22</v>
      </c>
      <c r="AT31" s="9">
        <v>1.35</v>
      </c>
      <c r="AU31" s="9">
        <v>0.46</v>
      </c>
      <c r="AV31" s="9">
        <v>0.19</v>
      </c>
      <c r="AW31" s="9">
        <v>0.41</v>
      </c>
      <c r="AX31" s="9">
        <v>0.37</v>
      </c>
      <c r="AY31" s="9">
        <v>0.11</v>
      </c>
      <c r="AZ31" s="9">
        <v>1.67</v>
      </c>
      <c r="BA31" s="9">
        <v>1.49</v>
      </c>
      <c r="BB31" s="9">
        <v>2.5</v>
      </c>
      <c r="BC31" s="15">
        <v>2.2599999999999998</v>
      </c>
      <c r="BD31" s="9">
        <v>1.61</v>
      </c>
      <c r="BE31" s="9">
        <v>2.96</v>
      </c>
    </row>
    <row r="32" spans="1:57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1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B32" s="5">
        <f>C32*AB30</f>
        <v>505.25999999999993</v>
      </c>
      <c r="AC32" s="5">
        <f>C32*AC30</f>
        <v>511.69999999999993</v>
      </c>
      <c r="AD32" s="5">
        <f>C32*AD30</f>
        <v>499.23999999999995</v>
      </c>
      <c r="AE32" s="5">
        <f>C32*AE30</f>
        <v>491.25999999999993</v>
      </c>
      <c r="AG32" s="9">
        <v>0.56999999999999995</v>
      </c>
      <c r="AH32" s="9">
        <v>0.89</v>
      </c>
      <c r="AI32" s="9">
        <v>0.46</v>
      </c>
      <c r="AJ32" s="9">
        <v>0.79</v>
      </c>
      <c r="AK32" s="9">
        <v>0.02</v>
      </c>
      <c r="AL32" s="9">
        <v>0.42</v>
      </c>
      <c r="AM32" s="9">
        <v>0.13</v>
      </c>
      <c r="AN32" s="9">
        <v>1.72</v>
      </c>
      <c r="AO32" s="9">
        <v>0.36</v>
      </c>
      <c r="AP32" s="9">
        <v>0.23</v>
      </c>
      <c r="AQ32" s="9">
        <v>0.1</v>
      </c>
      <c r="AR32" s="9">
        <v>0.14000000000000001</v>
      </c>
      <c r="AS32" s="9">
        <v>0.22</v>
      </c>
      <c r="AT32" s="9">
        <v>1.35</v>
      </c>
      <c r="AU32" s="9">
        <v>0.46</v>
      </c>
      <c r="AV32" s="9">
        <v>0.19</v>
      </c>
      <c r="AW32" s="9">
        <v>0.41</v>
      </c>
      <c r="AX32" s="9">
        <v>0.37</v>
      </c>
      <c r="AY32" s="9">
        <v>0.11</v>
      </c>
      <c r="AZ32" s="9">
        <v>1.67</v>
      </c>
      <c r="BA32" s="9">
        <v>1.49</v>
      </c>
      <c r="BB32" s="9">
        <v>2.5</v>
      </c>
      <c r="BC32" s="15">
        <v>2.2599999999999998</v>
      </c>
      <c r="BD32" s="9">
        <v>1.61</v>
      </c>
      <c r="BE32" s="9">
        <v>2.96</v>
      </c>
    </row>
    <row r="33" spans="1:57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1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B33" s="5">
        <f>C33*AB30</f>
        <v>685.70999999999992</v>
      </c>
      <c r="AC33" s="5">
        <f>C33*AC30</f>
        <v>694.44999999999993</v>
      </c>
      <c r="AD33" s="5">
        <f>C33*AD30</f>
        <v>677.54</v>
      </c>
      <c r="AE33" s="5">
        <f>C33*AE30</f>
        <v>666.70999999999992</v>
      </c>
      <c r="AG33" s="9">
        <v>0.56999999999999995</v>
      </c>
      <c r="AH33" s="9">
        <v>0.89</v>
      </c>
      <c r="AI33" s="9">
        <v>0.46</v>
      </c>
      <c r="AJ33" s="9">
        <v>0.79</v>
      </c>
      <c r="AK33" s="9">
        <v>0.02</v>
      </c>
      <c r="AL33" s="9">
        <v>0.42</v>
      </c>
      <c r="AM33" s="9">
        <v>0.13</v>
      </c>
      <c r="AN33" s="9">
        <v>1.72</v>
      </c>
      <c r="AO33" s="9">
        <v>0.36</v>
      </c>
      <c r="AP33" s="9">
        <v>0.23</v>
      </c>
      <c r="AQ33" s="9">
        <v>0.1</v>
      </c>
      <c r="AR33" s="9">
        <v>0.14000000000000001</v>
      </c>
      <c r="AS33" s="9">
        <v>0.22</v>
      </c>
      <c r="AT33" s="9">
        <v>1.35</v>
      </c>
      <c r="AU33" s="9">
        <v>0.46</v>
      </c>
      <c r="AV33" s="9">
        <v>0.19</v>
      </c>
      <c r="AW33" s="9">
        <v>0.41</v>
      </c>
      <c r="AX33" s="9">
        <v>0.37</v>
      </c>
      <c r="AY33" s="9">
        <v>0.11</v>
      </c>
      <c r="AZ33" s="9">
        <v>1.67</v>
      </c>
      <c r="BA33" s="9">
        <v>1.49</v>
      </c>
      <c r="BB33" s="9">
        <v>2.5</v>
      </c>
      <c r="BC33" s="15">
        <v>2.2599999999999998</v>
      </c>
      <c r="BD33" s="9">
        <v>1.61</v>
      </c>
      <c r="BE33" s="9">
        <v>2.96</v>
      </c>
    </row>
    <row r="34" spans="1:57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1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B34" s="5">
        <f>C34*AB30</f>
        <v>1732.3199999999997</v>
      </c>
      <c r="AC34" s="5">
        <f>C34*AC30</f>
        <v>1754.3999999999999</v>
      </c>
      <c r="AD34" s="5">
        <f>C34*AD30</f>
        <v>1711.6799999999998</v>
      </c>
      <c r="AE34" s="5">
        <f>C34*AE30</f>
        <v>1684.3199999999997</v>
      </c>
      <c r="AG34" s="9">
        <v>0.56999999999999995</v>
      </c>
      <c r="AH34" s="9">
        <v>0.89</v>
      </c>
      <c r="AI34" s="9">
        <v>0.46</v>
      </c>
      <c r="AJ34" s="9">
        <v>0.79</v>
      </c>
      <c r="AK34" s="9">
        <v>0.02</v>
      </c>
      <c r="AL34" s="9">
        <v>0.42</v>
      </c>
      <c r="AM34" s="9">
        <v>0.13</v>
      </c>
      <c r="AN34" s="9">
        <v>1.72</v>
      </c>
      <c r="AO34" s="9">
        <v>0.36</v>
      </c>
      <c r="AP34" s="9">
        <v>0.23</v>
      </c>
      <c r="AQ34" s="9">
        <v>0.1</v>
      </c>
      <c r="AR34" s="9">
        <v>0.14000000000000001</v>
      </c>
      <c r="AS34" s="9">
        <v>0.22</v>
      </c>
      <c r="AT34" s="9">
        <v>1.35</v>
      </c>
      <c r="AU34" s="9">
        <v>0.46</v>
      </c>
      <c r="AV34" s="9">
        <v>0.19</v>
      </c>
      <c r="AW34" s="9">
        <v>0.41</v>
      </c>
      <c r="AX34" s="9">
        <v>0.37</v>
      </c>
      <c r="AY34" s="9">
        <v>0.11</v>
      </c>
      <c r="AZ34" s="9">
        <v>1.67</v>
      </c>
      <c r="BA34" s="9">
        <v>1.49</v>
      </c>
      <c r="BB34" s="9">
        <v>2.5</v>
      </c>
      <c r="BC34" s="15">
        <v>2.2599999999999998</v>
      </c>
      <c r="BD34" s="9">
        <v>1.61</v>
      </c>
      <c r="BE34" s="9">
        <v>2.96</v>
      </c>
    </row>
    <row r="35" spans="1:57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G35-BD35</f>
        <v>27.509999999999998</v>
      </c>
      <c r="I35" s="5">
        <f>H35+BC35</f>
        <v>29.769999999999996</v>
      </c>
      <c r="J35" s="5">
        <f>I35+BB35</f>
        <v>32.269999999999996</v>
      </c>
      <c r="K35" s="5">
        <f>J35+BA35</f>
        <v>33.76</v>
      </c>
      <c r="L35" s="5">
        <f>K35+AZ35</f>
        <v>35.43</v>
      </c>
      <c r="M35" s="5">
        <f>L35+AY35</f>
        <v>35.54</v>
      </c>
      <c r="N35" s="5">
        <f>M35+AX35</f>
        <v>35.909999999999997</v>
      </c>
      <c r="O35" s="5">
        <f>N35+AW35</f>
        <v>36.319999999999993</v>
      </c>
      <c r="P35" s="5">
        <f>O35-AV35</f>
        <v>36.129999999999995</v>
      </c>
      <c r="Q35" s="5">
        <f>P35-AU35</f>
        <v>35.669999999999995</v>
      </c>
      <c r="R35" s="5">
        <f>Q35-AT35</f>
        <v>34.319999999999993</v>
      </c>
      <c r="S35" s="5">
        <f>R35-AS35</f>
        <v>34.099999999999994</v>
      </c>
      <c r="T35" s="5">
        <f>S35-AR35</f>
        <v>33.959999999999994</v>
      </c>
      <c r="U35" s="5">
        <f>T35-AQ35</f>
        <v>33.859999999999992</v>
      </c>
      <c r="V35" s="5">
        <f>U35+AP35</f>
        <v>34.089999999999989</v>
      </c>
      <c r="W35" s="5">
        <f>V35+AO35</f>
        <v>34.449999999999989</v>
      </c>
      <c r="X35" s="5">
        <f>W35+AN35</f>
        <v>36.169999999999987</v>
      </c>
      <c r="Y35" s="5">
        <f>X35+AM35</f>
        <v>36.29999999999999</v>
      </c>
      <c r="Z35" s="5">
        <f t="shared" si="2"/>
        <v>36.719999999999992</v>
      </c>
      <c r="AA35" s="5">
        <f t="shared" si="3"/>
        <v>36.699999999999989</v>
      </c>
      <c r="AB35" s="5">
        <f>AA35-AJ35</f>
        <v>35.909999999999989</v>
      </c>
      <c r="AC35" s="5">
        <f t="shared" si="5"/>
        <v>36.36999999999999</v>
      </c>
      <c r="AD35" s="5">
        <f t="shared" si="6"/>
        <v>35.47999999999999</v>
      </c>
      <c r="AE35" s="5">
        <f t="shared" si="7"/>
        <v>34.909999999999989</v>
      </c>
      <c r="AG35" s="9">
        <v>0.56999999999999995</v>
      </c>
      <c r="AH35" s="9">
        <v>0.89</v>
      </c>
      <c r="AI35" s="9">
        <v>0.46</v>
      </c>
      <c r="AJ35" s="9">
        <v>0.79</v>
      </c>
      <c r="AK35" s="9">
        <v>0.02</v>
      </c>
      <c r="AL35" s="9">
        <v>0.42</v>
      </c>
      <c r="AM35" s="9">
        <v>0.13</v>
      </c>
      <c r="AN35" s="9">
        <v>1.72</v>
      </c>
      <c r="AO35" s="9">
        <v>0.36</v>
      </c>
      <c r="AP35" s="9">
        <v>0.23</v>
      </c>
      <c r="AQ35" s="9">
        <v>0.1</v>
      </c>
      <c r="AR35" s="9">
        <v>0.14000000000000001</v>
      </c>
      <c r="AS35" s="9">
        <v>0.22</v>
      </c>
      <c r="AT35" s="9">
        <v>1.35</v>
      </c>
      <c r="AU35" s="9">
        <v>0.46</v>
      </c>
      <c r="AV35" s="9">
        <v>0.19</v>
      </c>
      <c r="AW35" s="9">
        <v>0.41</v>
      </c>
      <c r="AX35" s="9">
        <v>0.37</v>
      </c>
      <c r="AY35" s="9">
        <v>0.11</v>
      </c>
      <c r="AZ35" s="9">
        <v>1.67</v>
      </c>
      <c r="BA35" s="9">
        <v>1.49</v>
      </c>
      <c r="BB35" s="9">
        <v>2.5</v>
      </c>
      <c r="BC35" s="15">
        <v>2.2599999999999998</v>
      </c>
      <c r="BD35" s="9">
        <v>1.61</v>
      </c>
      <c r="BE35" s="9">
        <v>2.96</v>
      </c>
    </row>
    <row r="36" spans="1:57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B36" s="5">
        <f>C36*AB35</f>
        <v>323.18999999999988</v>
      </c>
      <c r="AC36" s="5">
        <f>C36*AC35</f>
        <v>327.32999999999993</v>
      </c>
      <c r="AD36" s="5">
        <f>C36*AD35</f>
        <v>319.31999999999994</v>
      </c>
      <c r="AE36" s="5">
        <f>C36*AE35</f>
        <v>314.18999999999988</v>
      </c>
      <c r="AG36" s="9">
        <v>0.56999999999999995</v>
      </c>
      <c r="AH36" s="9">
        <v>0.89</v>
      </c>
      <c r="AI36" s="9">
        <v>0.46</v>
      </c>
      <c r="AJ36" s="9">
        <v>0.79</v>
      </c>
      <c r="AK36" s="9">
        <v>0.02</v>
      </c>
      <c r="AL36" s="9">
        <v>0.42</v>
      </c>
      <c r="AM36" s="9">
        <v>0.13</v>
      </c>
      <c r="AN36" s="9">
        <v>1.72</v>
      </c>
      <c r="AO36" s="9">
        <v>0.36</v>
      </c>
      <c r="AP36" s="9">
        <v>0.23</v>
      </c>
      <c r="AQ36" s="9">
        <v>0.1</v>
      </c>
      <c r="AR36" s="9">
        <v>0.14000000000000001</v>
      </c>
      <c r="AS36" s="9">
        <v>0.22</v>
      </c>
      <c r="AT36" s="9">
        <v>1.35</v>
      </c>
      <c r="AU36" s="9">
        <v>0.46</v>
      </c>
      <c r="AV36" s="9">
        <v>0.19</v>
      </c>
      <c r="AW36" s="9">
        <v>0.41</v>
      </c>
      <c r="AX36" s="9">
        <v>0.37</v>
      </c>
      <c r="AY36" s="9">
        <v>0.11</v>
      </c>
      <c r="AZ36" s="9">
        <v>1.67</v>
      </c>
      <c r="BA36" s="9">
        <v>1.49</v>
      </c>
      <c r="BB36" s="9">
        <v>2.5</v>
      </c>
      <c r="BC36" s="15">
        <v>2.2599999999999998</v>
      </c>
      <c r="BD36" s="9">
        <v>1.61</v>
      </c>
      <c r="BE36" s="9">
        <v>2.96</v>
      </c>
    </row>
    <row r="37" spans="1:57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2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B37" s="5">
        <f>C37*AB35</f>
        <v>502.73999999999984</v>
      </c>
      <c r="AC37" s="5">
        <f>C37*AC35</f>
        <v>509.17999999999984</v>
      </c>
      <c r="AD37" s="5">
        <f>C37*AD35</f>
        <v>496.71999999999986</v>
      </c>
      <c r="AE37" s="5">
        <f>C37*AE35</f>
        <v>488.73999999999984</v>
      </c>
      <c r="AG37" s="9">
        <v>0.56999999999999995</v>
      </c>
      <c r="AH37" s="9">
        <v>0.89</v>
      </c>
      <c r="AI37" s="9">
        <v>0.46</v>
      </c>
      <c r="AJ37" s="9">
        <v>0.79</v>
      </c>
      <c r="AK37" s="9">
        <v>0.02</v>
      </c>
      <c r="AL37" s="9">
        <v>0.42</v>
      </c>
      <c r="AM37" s="9">
        <v>0.13</v>
      </c>
      <c r="AN37" s="9">
        <v>1.72</v>
      </c>
      <c r="AO37" s="9">
        <v>0.36</v>
      </c>
      <c r="AP37" s="9">
        <v>0.23</v>
      </c>
      <c r="AQ37" s="9">
        <v>0.1</v>
      </c>
      <c r="AR37" s="9">
        <v>0.14000000000000001</v>
      </c>
      <c r="AS37" s="9">
        <v>0.22</v>
      </c>
      <c r="AT37" s="9">
        <v>1.35</v>
      </c>
      <c r="AU37" s="9">
        <v>0.46</v>
      </c>
      <c r="AV37" s="9">
        <v>0.19</v>
      </c>
      <c r="AW37" s="9">
        <v>0.41</v>
      </c>
      <c r="AX37" s="9">
        <v>0.37</v>
      </c>
      <c r="AY37" s="9">
        <v>0.11</v>
      </c>
      <c r="AZ37" s="9">
        <v>1.67</v>
      </c>
      <c r="BA37" s="9">
        <v>1.49</v>
      </c>
      <c r="BB37" s="9">
        <v>2.5</v>
      </c>
      <c r="BC37" s="15">
        <v>2.2599999999999998</v>
      </c>
      <c r="BD37" s="9">
        <v>1.61</v>
      </c>
      <c r="BE37" s="9">
        <v>2.96</v>
      </c>
    </row>
    <row r="38" spans="1:57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2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B38" s="5">
        <f>C38*AB35</f>
        <v>682.28999999999985</v>
      </c>
      <c r="AC38" s="5">
        <f>C38*AC35</f>
        <v>691.02999999999986</v>
      </c>
      <c r="AD38" s="5">
        <f>C38*AD35</f>
        <v>674.11999999999978</v>
      </c>
      <c r="AE38" s="5">
        <f>C38*AE35</f>
        <v>663.28999999999985</v>
      </c>
      <c r="AG38" s="9">
        <v>0.56999999999999995</v>
      </c>
      <c r="AH38" s="9">
        <v>0.89</v>
      </c>
      <c r="AI38" s="9">
        <v>0.46</v>
      </c>
      <c r="AJ38" s="9">
        <v>0.79</v>
      </c>
      <c r="AK38" s="9">
        <v>0.02</v>
      </c>
      <c r="AL38" s="9">
        <v>0.42</v>
      </c>
      <c r="AM38" s="9">
        <v>0.13</v>
      </c>
      <c r="AN38" s="9">
        <v>1.72</v>
      </c>
      <c r="AO38" s="9">
        <v>0.36</v>
      </c>
      <c r="AP38" s="9">
        <v>0.23</v>
      </c>
      <c r="AQ38" s="9">
        <v>0.1</v>
      </c>
      <c r="AR38" s="9">
        <v>0.14000000000000001</v>
      </c>
      <c r="AS38" s="9">
        <v>0.22</v>
      </c>
      <c r="AT38" s="9">
        <v>1.35</v>
      </c>
      <c r="AU38" s="9">
        <v>0.46</v>
      </c>
      <c r="AV38" s="9">
        <v>0.19</v>
      </c>
      <c r="AW38" s="9">
        <v>0.41</v>
      </c>
      <c r="AX38" s="9">
        <v>0.37</v>
      </c>
      <c r="AY38" s="9">
        <v>0.11</v>
      </c>
      <c r="AZ38" s="9">
        <v>1.67</v>
      </c>
      <c r="BA38" s="9">
        <v>1.49</v>
      </c>
      <c r="BB38" s="9">
        <v>2.5</v>
      </c>
      <c r="BC38" s="15">
        <v>2.2599999999999998</v>
      </c>
      <c r="BD38" s="9">
        <v>1.61</v>
      </c>
      <c r="BE38" s="9">
        <v>2.96</v>
      </c>
    </row>
    <row r="39" spans="1:57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2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B39" s="5">
        <f>C39*AB35</f>
        <v>1723.6799999999994</v>
      </c>
      <c r="AC39" s="5">
        <f>C39*AC35</f>
        <v>1745.7599999999995</v>
      </c>
      <c r="AD39" s="5">
        <f>C39*AD35</f>
        <v>1703.0399999999995</v>
      </c>
      <c r="AE39" s="5">
        <f>C39*AE35</f>
        <v>1675.6799999999994</v>
      </c>
      <c r="AG39" s="9">
        <v>0.56999999999999995</v>
      </c>
      <c r="AH39" s="9">
        <v>0.89</v>
      </c>
      <c r="AI39" s="9">
        <v>0.46</v>
      </c>
      <c r="AJ39" s="9">
        <v>0.79</v>
      </c>
      <c r="AK39" s="9">
        <v>0.02</v>
      </c>
      <c r="AL39" s="9">
        <v>0.42</v>
      </c>
      <c r="AM39" s="9">
        <v>0.13</v>
      </c>
      <c r="AN39" s="9">
        <v>1.72</v>
      </c>
      <c r="AO39" s="9">
        <v>0.36</v>
      </c>
      <c r="AP39" s="9">
        <v>0.23</v>
      </c>
      <c r="AQ39" s="9">
        <v>0.1</v>
      </c>
      <c r="AR39" s="9">
        <v>0.14000000000000001</v>
      </c>
      <c r="AS39" s="9">
        <v>0.22</v>
      </c>
      <c r="AT39" s="9">
        <v>1.35</v>
      </c>
      <c r="AU39" s="9">
        <v>0.46</v>
      </c>
      <c r="AV39" s="9">
        <v>0.19</v>
      </c>
      <c r="AW39" s="9">
        <v>0.41</v>
      </c>
      <c r="AX39" s="9">
        <v>0.37</v>
      </c>
      <c r="AY39" s="9">
        <v>0.11</v>
      </c>
      <c r="AZ39" s="9">
        <v>1.67</v>
      </c>
      <c r="BA39" s="9">
        <v>1.49</v>
      </c>
      <c r="BB39" s="9">
        <v>2.5</v>
      </c>
      <c r="BC39" s="15">
        <v>2.2599999999999998</v>
      </c>
      <c r="BD39" s="9">
        <v>1.61</v>
      </c>
      <c r="BE39" s="9">
        <v>2.96</v>
      </c>
    </row>
    <row r="40" spans="1:57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G40-BD40</f>
        <v>27.499999999999993</v>
      </c>
      <c r="I40" s="5">
        <f>H40+BC40</f>
        <v>29.759999999999991</v>
      </c>
      <c r="J40" s="5">
        <f>I40+BB40</f>
        <v>32.259999999999991</v>
      </c>
      <c r="K40" s="5">
        <f>J40+BA40</f>
        <v>33.749999999999993</v>
      </c>
      <c r="L40" s="5">
        <f>K40+AZ40</f>
        <v>35.419999999999995</v>
      </c>
      <c r="M40" s="5">
        <f>L40+AY40</f>
        <v>35.529999999999994</v>
      </c>
      <c r="N40" s="5">
        <f>M40+AX40</f>
        <v>35.899999999999991</v>
      </c>
      <c r="O40" s="5">
        <f>N40+AW40</f>
        <v>36.309999999999988</v>
      </c>
      <c r="P40" s="5">
        <f>O40-AV40</f>
        <v>36.11999999999999</v>
      </c>
      <c r="Q40" s="5">
        <f>P40-AU40</f>
        <v>35.659999999999989</v>
      </c>
      <c r="R40" s="5">
        <f>Q40-AT40</f>
        <v>34.309999999999988</v>
      </c>
      <c r="S40" s="5">
        <f>R40-AS40</f>
        <v>34.089999999999989</v>
      </c>
      <c r="T40" s="5">
        <f>S40-AR40</f>
        <v>33.949999999999989</v>
      </c>
      <c r="U40" s="5">
        <f>T40-AQ40</f>
        <v>33.849999999999987</v>
      </c>
      <c r="V40" s="5">
        <f>U40+AP40</f>
        <v>34.079999999999984</v>
      </c>
      <c r="W40" s="5">
        <f>V40+AO40</f>
        <v>34.439999999999984</v>
      </c>
      <c r="X40" s="5">
        <f>W40+AN40</f>
        <v>36.159999999999982</v>
      </c>
      <c r="Y40" s="5">
        <f>X40+AM40</f>
        <v>36.289999999999985</v>
      </c>
      <c r="Z40" s="5">
        <f t="shared" si="2"/>
        <v>36.709999999999987</v>
      </c>
      <c r="AA40" s="5">
        <f t="shared" si="3"/>
        <v>36.689999999999984</v>
      </c>
      <c r="AB40" s="5">
        <f t="shared" si="4"/>
        <v>35.899999999999984</v>
      </c>
      <c r="AC40" s="5">
        <f t="shared" si="5"/>
        <v>36.359999999999985</v>
      </c>
      <c r="AD40" s="5">
        <f t="shared" si="6"/>
        <v>35.469999999999985</v>
      </c>
      <c r="AE40" s="5">
        <f t="shared" si="7"/>
        <v>34.899999999999984</v>
      </c>
      <c r="AG40" s="9">
        <v>0.56999999999999995</v>
      </c>
      <c r="AH40" s="9">
        <v>0.89</v>
      </c>
      <c r="AI40" s="9">
        <v>0.46</v>
      </c>
      <c r="AJ40" s="9">
        <v>0.79</v>
      </c>
      <c r="AK40" s="9">
        <v>0.02</v>
      </c>
      <c r="AL40" s="9">
        <v>0.42</v>
      </c>
      <c r="AM40" s="9">
        <v>0.13</v>
      </c>
      <c r="AN40" s="9">
        <v>1.72</v>
      </c>
      <c r="AO40" s="9">
        <v>0.36</v>
      </c>
      <c r="AP40" s="9">
        <v>0.23</v>
      </c>
      <c r="AQ40" s="9">
        <v>0.1</v>
      </c>
      <c r="AR40" s="9">
        <v>0.14000000000000001</v>
      </c>
      <c r="AS40" s="9">
        <v>0.22</v>
      </c>
      <c r="AT40" s="9">
        <v>1.35</v>
      </c>
      <c r="AU40" s="9">
        <v>0.46</v>
      </c>
      <c r="AV40" s="9">
        <v>0.19</v>
      </c>
      <c r="AW40" s="9">
        <v>0.41</v>
      </c>
      <c r="AX40" s="9">
        <v>0.37</v>
      </c>
      <c r="AY40" s="9">
        <v>0.11</v>
      </c>
      <c r="AZ40" s="9">
        <v>1.67</v>
      </c>
      <c r="BA40" s="9">
        <v>1.49</v>
      </c>
      <c r="BB40" s="9">
        <v>2.5</v>
      </c>
      <c r="BC40" s="15">
        <v>2.2599999999999998</v>
      </c>
      <c r="BD40" s="9">
        <v>1.61</v>
      </c>
      <c r="BE40" s="9">
        <v>2.96</v>
      </c>
    </row>
    <row r="41" spans="1:57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B41" s="5">
        <f>C41*AB40</f>
        <v>323.09999999999985</v>
      </c>
      <c r="AC41" s="5">
        <f>C41*AC40</f>
        <v>327.2399999999999</v>
      </c>
      <c r="AD41" s="5">
        <f>C41*AD40</f>
        <v>319.22999999999985</v>
      </c>
      <c r="AE41" s="5">
        <f>C41*AE40</f>
        <v>314.09999999999985</v>
      </c>
      <c r="AG41" s="9">
        <v>0.56999999999999995</v>
      </c>
      <c r="AH41" s="9">
        <v>0.89</v>
      </c>
      <c r="AI41" s="9">
        <v>0.46</v>
      </c>
      <c r="AJ41" s="9">
        <v>0.79</v>
      </c>
      <c r="AK41" s="9">
        <v>0.02</v>
      </c>
      <c r="AL41" s="9">
        <v>0.42</v>
      </c>
      <c r="AM41" s="9">
        <v>0.13</v>
      </c>
      <c r="AN41" s="9">
        <v>1.72</v>
      </c>
      <c r="AO41" s="9">
        <v>0.36</v>
      </c>
      <c r="AP41" s="9">
        <v>0.23</v>
      </c>
      <c r="AQ41" s="9">
        <v>0.1</v>
      </c>
      <c r="AR41" s="9">
        <v>0.14000000000000001</v>
      </c>
      <c r="AS41" s="9">
        <v>0.22</v>
      </c>
      <c r="AT41" s="9">
        <v>1.35</v>
      </c>
      <c r="AU41" s="9">
        <v>0.46</v>
      </c>
      <c r="AV41" s="9">
        <v>0.19</v>
      </c>
      <c r="AW41" s="9">
        <v>0.41</v>
      </c>
      <c r="AX41" s="9">
        <v>0.37</v>
      </c>
      <c r="AY41" s="9">
        <v>0.11</v>
      </c>
      <c r="AZ41" s="9">
        <v>1.67</v>
      </c>
      <c r="BA41" s="9">
        <v>1.49</v>
      </c>
      <c r="BB41" s="9">
        <v>2.5</v>
      </c>
      <c r="BC41" s="15">
        <v>2.2599999999999998</v>
      </c>
      <c r="BD41" s="9">
        <v>1.61</v>
      </c>
      <c r="BE41" s="9">
        <v>2.96</v>
      </c>
    </row>
    <row r="42" spans="1:57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3">C42*$F$40</f>
        <v>448.9799999999999</v>
      </c>
      <c r="G42" s="5">
        <f t="shared" ref="G42:G73" si="14">F42-BE42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B42" s="5">
        <f>C42*AB40</f>
        <v>502.5999999999998</v>
      </c>
      <c r="AC42" s="5">
        <f>C42*AC40</f>
        <v>509.03999999999979</v>
      </c>
      <c r="AD42" s="5">
        <f>C42*AD40</f>
        <v>496.57999999999981</v>
      </c>
      <c r="AE42" s="5">
        <f>C42*AE40</f>
        <v>488.5999999999998</v>
      </c>
      <c r="AG42" s="9">
        <v>0.56999999999999995</v>
      </c>
      <c r="AH42" s="9">
        <v>0.89</v>
      </c>
      <c r="AI42" s="9">
        <v>0.46</v>
      </c>
      <c r="AJ42" s="9">
        <v>0.79</v>
      </c>
      <c r="AK42" s="9">
        <v>0.02</v>
      </c>
      <c r="AL42" s="9">
        <v>0.42</v>
      </c>
      <c r="AM42" s="9">
        <v>0.13</v>
      </c>
      <c r="AN42" s="9">
        <v>1.72</v>
      </c>
      <c r="AO42" s="9">
        <v>0.36</v>
      </c>
      <c r="AP42" s="9">
        <v>0.23</v>
      </c>
      <c r="AQ42" s="9">
        <v>0.1</v>
      </c>
      <c r="AR42" s="9">
        <v>0.14000000000000001</v>
      </c>
      <c r="AS42" s="9">
        <v>0.22</v>
      </c>
      <c r="AT42" s="9">
        <v>1.35</v>
      </c>
      <c r="AU42" s="9">
        <v>0.46</v>
      </c>
      <c r="AV42" s="9">
        <v>0.19</v>
      </c>
      <c r="AW42" s="9">
        <v>0.41</v>
      </c>
      <c r="AX42" s="9">
        <v>0.37</v>
      </c>
      <c r="AY42" s="9">
        <v>0.11</v>
      </c>
      <c r="AZ42" s="9">
        <v>1.67</v>
      </c>
      <c r="BA42" s="9">
        <v>1.49</v>
      </c>
      <c r="BB42" s="9">
        <v>2.5</v>
      </c>
      <c r="BC42" s="15">
        <v>2.2599999999999998</v>
      </c>
      <c r="BD42" s="9">
        <v>1.61</v>
      </c>
      <c r="BE42" s="9">
        <v>2.96</v>
      </c>
    </row>
    <row r="43" spans="1:57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3"/>
        <v>609.32999999999993</v>
      </c>
      <c r="G43" s="5">
        <f t="shared" si="14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B43" s="5">
        <f>C43*AB40</f>
        <v>682.09999999999968</v>
      </c>
      <c r="AC43" s="5">
        <f>C43*AC40</f>
        <v>690.83999999999969</v>
      </c>
      <c r="AD43" s="5">
        <f>C43*AD40</f>
        <v>673.92999999999972</v>
      </c>
      <c r="AE43" s="5">
        <f>C43*AE40</f>
        <v>663.09999999999968</v>
      </c>
      <c r="AG43" s="9">
        <v>0.56999999999999995</v>
      </c>
      <c r="AH43" s="9">
        <v>0.89</v>
      </c>
      <c r="AI43" s="9">
        <v>0.46</v>
      </c>
      <c r="AJ43" s="9">
        <v>0.79</v>
      </c>
      <c r="AK43" s="9">
        <v>0.02</v>
      </c>
      <c r="AL43" s="9">
        <v>0.42</v>
      </c>
      <c r="AM43" s="9">
        <v>0.13</v>
      </c>
      <c r="AN43" s="9">
        <v>1.72</v>
      </c>
      <c r="AO43" s="9">
        <v>0.36</v>
      </c>
      <c r="AP43" s="9">
        <v>0.23</v>
      </c>
      <c r="AQ43" s="9">
        <v>0.1</v>
      </c>
      <c r="AR43" s="9">
        <v>0.14000000000000001</v>
      </c>
      <c r="AS43" s="9">
        <v>0.22</v>
      </c>
      <c r="AT43" s="9">
        <v>1.35</v>
      </c>
      <c r="AU43" s="9">
        <v>0.46</v>
      </c>
      <c r="AV43" s="9">
        <v>0.19</v>
      </c>
      <c r="AW43" s="9">
        <v>0.41</v>
      </c>
      <c r="AX43" s="9">
        <v>0.37</v>
      </c>
      <c r="AY43" s="9">
        <v>0.11</v>
      </c>
      <c r="AZ43" s="9">
        <v>1.67</v>
      </c>
      <c r="BA43" s="9">
        <v>1.49</v>
      </c>
      <c r="BB43" s="9">
        <v>2.5</v>
      </c>
      <c r="BC43" s="15">
        <v>2.2599999999999998</v>
      </c>
      <c r="BD43" s="9">
        <v>1.61</v>
      </c>
      <c r="BE43" s="9">
        <v>2.96</v>
      </c>
    </row>
    <row r="44" spans="1:57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3"/>
        <v>1539.3599999999997</v>
      </c>
      <c r="G44" s="5">
        <f t="shared" si="14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B44" s="5">
        <f>C44*AB40</f>
        <v>1723.1999999999994</v>
      </c>
      <c r="AC44" s="5">
        <f>C44*AC40</f>
        <v>1745.2799999999993</v>
      </c>
      <c r="AD44" s="5">
        <f>C44*AD40</f>
        <v>1702.5599999999993</v>
      </c>
      <c r="AE44" s="5">
        <f>C44*AE40</f>
        <v>1675.1999999999994</v>
      </c>
      <c r="AG44" s="9">
        <v>0.56999999999999995</v>
      </c>
      <c r="AH44" s="9">
        <v>0.89</v>
      </c>
      <c r="AI44" s="9">
        <v>0.46</v>
      </c>
      <c r="AJ44" s="9">
        <v>0.79</v>
      </c>
      <c r="AK44" s="9">
        <v>0.02</v>
      </c>
      <c r="AL44" s="9">
        <v>0.42</v>
      </c>
      <c r="AM44" s="9">
        <v>0.13</v>
      </c>
      <c r="AN44" s="9">
        <v>1.72</v>
      </c>
      <c r="AO44" s="9">
        <v>0.36</v>
      </c>
      <c r="AP44" s="9">
        <v>0.23</v>
      </c>
      <c r="AQ44" s="9">
        <v>0.1</v>
      </c>
      <c r="AR44" s="9">
        <v>0.14000000000000001</v>
      </c>
      <c r="AS44" s="9">
        <v>0.22</v>
      </c>
      <c r="AT44" s="9">
        <v>1.35</v>
      </c>
      <c r="AU44" s="9">
        <v>0.46</v>
      </c>
      <c r="AV44" s="9">
        <v>0.19</v>
      </c>
      <c r="AW44" s="9">
        <v>0.41</v>
      </c>
      <c r="AX44" s="9">
        <v>0.37</v>
      </c>
      <c r="AY44" s="9">
        <v>0.11</v>
      </c>
      <c r="AZ44" s="9">
        <v>1.67</v>
      </c>
      <c r="BA44" s="9">
        <v>1.49</v>
      </c>
      <c r="BB44" s="9">
        <v>2.5</v>
      </c>
      <c r="BC44" s="15">
        <v>2.2599999999999998</v>
      </c>
      <c r="BD44" s="9">
        <v>1.61</v>
      </c>
      <c r="BE44" s="9">
        <v>2.96</v>
      </c>
    </row>
    <row r="45" spans="1:57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4"/>
        <v>29.190000000000005</v>
      </c>
      <c r="H45" s="5">
        <f>G45-BD45</f>
        <v>27.580000000000005</v>
      </c>
      <c r="I45" s="5">
        <f>H45+BC45</f>
        <v>29.840000000000003</v>
      </c>
      <c r="J45" s="5">
        <f>I45+BB45</f>
        <v>32.340000000000003</v>
      </c>
      <c r="K45" s="5">
        <f>J45+BA45</f>
        <v>33.830000000000005</v>
      </c>
      <c r="L45" s="5">
        <f>K45+AZ45</f>
        <v>35.500000000000007</v>
      </c>
      <c r="M45" s="5">
        <f>L45+AY45</f>
        <v>35.610000000000007</v>
      </c>
      <c r="N45" s="5">
        <f>M45+AX45</f>
        <v>35.980000000000004</v>
      </c>
      <c r="O45" s="5">
        <f>N45+AW45</f>
        <v>36.39</v>
      </c>
      <c r="P45" s="5">
        <f>O45-AV45</f>
        <v>36.200000000000003</v>
      </c>
      <c r="Q45" s="5">
        <f>P45-AU45</f>
        <v>35.74</v>
      </c>
      <c r="R45" s="5">
        <f>Q45-AT45</f>
        <v>34.39</v>
      </c>
      <c r="S45" s="5">
        <f>R45-AS45</f>
        <v>34.17</v>
      </c>
      <c r="T45" s="5">
        <f>S45-AR45</f>
        <v>34.03</v>
      </c>
      <c r="U45" s="5">
        <f>T45-AQ45</f>
        <v>33.93</v>
      </c>
      <c r="V45" s="5">
        <f>U45+AP45</f>
        <v>34.159999999999997</v>
      </c>
      <c r="W45" s="5">
        <f>V45+AO45</f>
        <v>34.519999999999996</v>
      </c>
      <c r="X45" s="5">
        <f>W45+AN45</f>
        <v>36.239999999999995</v>
      </c>
      <c r="Y45" s="5">
        <f>X45+AM45</f>
        <v>36.369999999999997</v>
      </c>
      <c r="Z45" s="5">
        <f t="shared" si="2"/>
        <v>36.79</v>
      </c>
      <c r="AA45" s="5">
        <f t="shared" si="3"/>
        <v>36.769999999999996</v>
      </c>
      <c r="AB45" s="5">
        <f t="shared" si="4"/>
        <v>35.989999999999995</v>
      </c>
      <c r="AC45" s="5">
        <f t="shared" si="5"/>
        <v>36.449999999999996</v>
      </c>
      <c r="AD45" s="5">
        <f t="shared" si="6"/>
        <v>35.559999999999995</v>
      </c>
      <c r="AE45" s="5">
        <f t="shared" si="7"/>
        <v>34.989999999999995</v>
      </c>
      <c r="AG45" s="9">
        <v>0.56999999999999995</v>
      </c>
      <c r="AH45" s="9">
        <v>0.89</v>
      </c>
      <c r="AI45" s="9">
        <v>0.46</v>
      </c>
      <c r="AJ45" s="9">
        <v>0.78</v>
      </c>
      <c r="AK45" s="9">
        <v>0.02</v>
      </c>
      <c r="AL45" s="9">
        <v>0.42</v>
      </c>
      <c r="AM45" s="9">
        <v>0.13</v>
      </c>
      <c r="AN45" s="9">
        <v>1.72</v>
      </c>
      <c r="AO45" s="9">
        <v>0.36</v>
      </c>
      <c r="AP45" s="9">
        <v>0.23</v>
      </c>
      <c r="AQ45" s="9">
        <v>0.1</v>
      </c>
      <c r="AR45" s="9">
        <v>0.14000000000000001</v>
      </c>
      <c r="AS45" s="9">
        <v>0.22</v>
      </c>
      <c r="AT45" s="9">
        <v>1.35</v>
      </c>
      <c r="AU45" s="9">
        <v>0.46</v>
      </c>
      <c r="AV45" s="9">
        <v>0.19</v>
      </c>
      <c r="AW45" s="9">
        <v>0.41</v>
      </c>
      <c r="AX45" s="9">
        <v>0.37</v>
      </c>
      <c r="AY45" s="9">
        <v>0.11</v>
      </c>
      <c r="AZ45" s="9">
        <v>1.67</v>
      </c>
      <c r="BA45" s="9">
        <v>1.49</v>
      </c>
      <c r="BB45" s="9">
        <v>2.5</v>
      </c>
      <c r="BC45" s="15">
        <v>2.2599999999999998</v>
      </c>
      <c r="BD45" s="9">
        <v>1.61</v>
      </c>
      <c r="BE45" s="9">
        <v>2.96</v>
      </c>
    </row>
    <row r="46" spans="1:57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4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B46" s="5">
        <f>C46*AB45</f>
        <v>323.90999999999997</v>
      </c>
      <c r="AC46" s="5">
        <f>C46*AC45</f>
        <v>328.04999999999995</v>
      </c>
      <c r="AD46" s="5">
        <f>C46*AD45</f>
        <v>320.03999999999996</v>
      </c>
      <c r="AE46" s="5">
        <f>C46*AE45</f>
        <v>314.90999999999997</v>
      </c>
      <c r="AG46" s="9">
        <v>0.56999999999999995</v>
      </c>
      <c r="AH46" s="9">
        <v>0.89</v>
      </c>
      <c r="AI46" s="9">
        <v>0.46</v>
      </c>
      <c r="AJ46" s="9">
        <v>0.78</v>
      </c>
      <c r="AK46" s="9">
        <v>0.02</v>
      </c>
      <c r="AL46" s="9">
        <v>0.42</v>
      </c>
      <c r="AM46" s="9">
        <v>0.13</v>
      </c>
      <c r="AN46" s="9">
        <v>1.72</v>
      </c>
      <c r="AO46" s="9">
        <v>0.36</v>
      </c>
      <c r="AP46" s="9">
        <v>0.23</v>
      </c>
      <c r="AQ46" s="9">
        <v>0.1</v>
      </c>
      <c r="AR46" s="9">
        <v>0.14000000000000001</v>
      </c>
      <c r="AS46" s="9">
        <v>0.22</v>
      </c>
      <c r="AT46" s="9">
        <v>1.35</v>
      </c>
      <c r="AU46" s="9">
        <v>0.46</v>
      </c>
      <c r="AV46" s="9">
        <v>0.19</v>
      </c>
      <c r="AW46" s="9">
        <v>0.41</v>
      </c>
      <c r="AX46" s="9">
        <v>0.37</v>
      </c>
      <c r="AY46" s="9">
        <v>0.11</v>
      </c>
      <c r="AZ46" s="9">
        <v>1.67</v>
      </c>
      <c r="BA46" s="9">
        <v>1.49</v>
      </c>
      <c r="BB46" s="9">
        <v>2.5</v>
      </c>
      <c r="BC46" s="15">
        <v>2.2599999999999998</v>
      </c>
      <c r="BD46" s="9">
        <v>1.61</v>
      </c>
      <c r="BE46" s="9">
        <v>2.96</v>
      </c>
    </row>
    <row r="47" spans="1:57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5">C47*$F$45</f>
        <v>450.10000000000008</v>
      </c>
      <c r="G47" s="5">
        <f t="shared" si="14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B47" s="5">
        <f>C47*AB45</f>
        <v>503.8599999999999</v>
      </c>
      <c r="AC47" s="5">
        <f>C47*AC45</f>
        <v>510.29999999999995</v>
      </c>
      <c r="AD47" s="5">
        <f>C47*AD45</f>
        <v>497.83999999999992</v>
      </c>
      <c r="AE47" s="5">
        <f>C47*AE45</f>
        <v>489.8599999999999</v>
      </c>
      <c r="AG47" s="9">
        <v>0.56999999999999995</v>
      </c>
      <c r="AH47" s="9">
        <v>0.89</v>
      </c>
      <c r="AI47" s="9">
        <v>0.46</v>
      </c>
      <c r="AJ47" s="9">
        <v>0.78</v>
      </c>
      <c r="AK47" s="9">
        <v>0.02</v>
      </c>
      <c r="AL47" s="9">
        <v>0.42</v>
      </c>
      <c r="AM47" s="9">
        <v>0.13</v>
      </c>
      <c r="AN47" s="9">
        <v>1.72</v>
      </c>
      <c r="AO47" s="9">
        <v>0.36</v>
      </c>
      <c r="AP47" s="9">
        <v>0.23</v>
      </c>
      <c r="AQ47" s="9">
        <v>0.1</v>
      </c>
      <c r="AR47" s="9">
        <v>0.14000000000000001</v>
      </c>
      <c r="AS47" s="9">
        <v>0.22</v>
      </c>
      <c r="AT47" s="9">
        <v>1.35</v>
      </c>
      <c r="AU47" s="9">
        <v>0.46</v>
      </c>
      <c r="AV47" s="9">
        <v>0.19</v>
      </c>
      <c r="AW47" s="9">
        <v>0.41</v>
      </c>
      <c r="AX47" s="9">
        <v>0.37</v>
      </c>
      <c r="AY47" s="9">
        <v>0.11</v>
      </c>
      <c r="AZ47" s="9">
        <v>1.67</v>
      </c>
      <c r="BA47" s="9">
        <v>1.49</v>
      </c>
      <c r="BB47" s="9">
        <v>2.5</v>
      </c>
      <c r="BC47" s="15">
        <v>2.2599999999999998</v>
      </c>
      <c r="BD47" s="9">
        <v>1.61</v>
      </c>
      <c r="BE47" s="9">
        <v>2.96</v>
      </c>
    </row>
    <row r="48" spans="1:57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5"/>
        <v>610.85000000000014</v>
      </c>
      <c r="G48" s="5">
        <f t="shared" si="14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B48" s="5">
        <f>C48*AB45</f>
        <v>683.81</v>
      </c>
      <c r="AC48" s="5">
        <f>C48*AC45</f>
        <v>692.55</v>
      </c>
      <c r="AD48" s="5">
        <f>C48*AD45</f>
        <v>675.63999999999987</v>
      </c>
      <c r="AE48" s="5">
        <f>C48*AE45</f>
        <v>664.81</v>
      </c>
      <c r="AG48" s="9">
        <v>0.56999999999999995</v>
      </c>
      <c r="AH48" s="9">
        <v>0.89</v>
      </c>
      <c r="AI48" s="9">
        <v>0.46</v>
      </c>
      <c r="AJ48" s="9">
        <v>0.78</v>
      </c>
      <c r="AK48" s="9">
        <v>0.02</v>
      </c>
      <c r="AL48" s="9">
        <v>0.42</v>
      </c>
      <c r="AM48" s="9">
        <v>0.13</v>
      </c>
      <c r="AN48" s="9">
        <v>1.72</v>
      </c>
      <c r="AO48" s="9">
        <v>0.36</v>
      </c>
      <c r="AP48" s="9">
        <v>0.23</v>
      </c>
      <c r="AQ48" s="9">
        <v>0.1</v>
      </c>
      <c r="AR48" s="9">
        <v>0.14000000000000001</v>
      </c>
      <c r="AS48" s="9">
        <v>0.22</v>
      </c>
      <c r="AT48" s="9">
        <v>1.35</v>
      </c>
      <c r="AU48" s="9">
        <v>0.46</v>
      </c>
      <c r="AV48" s="9">
        <v>0.19</v>
      </c>
      <c r="AW48" s="9">
        <v>0.41</v>
      </c>
      <c r="AX48" s="9">
        <v>0.37</v>
      </c>
      <c r="AY48" s="9">
        <v>0.11</v>
      </c>
      <c r="AZ48" s="9">
        <v>1.67</v>
      </c>
      <c r="BA48" s="9">
        <v>1.49</v>
      </c>
      <c r="BB48" s="9">
        <v>2.5</v>
      </c>
      <c r="BC48" s="15">
        <v>2.2599999999999998</v>
      </c>
      <c r="BD48" s="9">
        <v>1.61</v>
      </c>
      <c r="BE48" s="9">
        <v>2.96</v>
      </c>
    </row>
    <row r="49" spans="1:57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5"/>
        <v>1543.2000000000003</v>
      </c>
      <c r="G49" s="5">
        <f t="shared" si="14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B49" s="5">
        <f>C49*AB45</f>
        <v>1727.5199999999998</v>
      </c>
      <c r="AC49" s="5">
        <f>C49*AC45</f>
        <v>1749.6</v>
      </c>
      <c r="AD49" s="5">
        <f>C49*AD45</f>
        <v>1706.8799999999997</v>
      </c>
      <c r="AE49" s="5">
        <f>C49*AE45</f>
        <v>1679.5199999999998</v>
      </c>
      <c r="AG49" s="9">
        <v>0.56999999999999995</v>
      </c>
      <c r="AH49" s="9">
        <v>0.89</v>
      </c>
      <c r="AI49" s="9">
        <v>0.46</v>
      </c>
      <c r="AJ49" s="9">
        <v>0.78</v>
      </c>
      <c r="AK49" s="9">
        <v>0.02</v>
      </c>
      <c r="AL49" s="9">
        <v>0.42</v>
      </c>
      <c r="AM49" s="9">
        <v>0.13</v>
      </c>
      <c r="AN49" s="9">
        <v>1.72</v>
      </c>
      <c r="AO49" s="9">
        <v>0.36</v>
      </c>
      <c r="AP49" s="9">
        <v>0.23</v>
      </c>
      <c r="AQ49" s="9">
        <v>0.1</v>
      </c>
      <c r="AR49" s="9">
        <v>0.14000000000000001</v>
      </c>
      <c r="AS49" s="9">
        <v>0.22</v>
      </c>
      <c r="AT49" s="9">
        <v>1.35</v>
      </c>
      <c r="AU49" s="9">
        <v>0.46</v>
      </c>
      <c r="AV49" s="9">
        <v>0.19</v>
      </c>
      <c r="AW49" s="9">
        <v>0.41</v>
      </c>
      <c r="AX49" s="9">
        <v>0.37</v>
      </c>
      <c r="AY49" s="9">
        <v>0.11</v>
      </c>
      <c r="AZ49" s="9">
        <v>1.67</v>
      </c>
      <c r="BA49" s="9">
        <v>1.49</v>
      </c>
      <c r="BB49" s="9">
        <v>2.5</v>
      </c>
      <c r="BC49" s="15">
        <v>2.2599999999999998</v>
      </c>
      <c r="BD49" s="9">
        <v>1.61</v>
      </c>
      <c r="BE49" s="9">
        <v>2.96</v>
      </c>
    </row>
    <row r="50" spans="1:57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4"/>
        <v>29.059999999999995</v>
      </c>
      <c r="H50" s="5">
        <f>G50-BD50</f>
        <v>27.449999999999996</v>
      </c>
      <c r="I50" s="5">
        <f>H50+BC50</f>
        <v>29.709999999999994</v>
      </c>
      <c r="J50" s="5">
        <f>I50+BB50</f>
        <v>32.209999999999994</v>
      </c>
      <c r="K50" s="5">
        <f>J50+BA50</f>
        <v>33.699999999999996</v>
      </c>
      <c r="L50" s="5">
        <f>K50+AZ50</f>
        <v>35.369999999999997</v>
      </c>
      <c r="M50" s="5">
        <f>L50+AY50</f>
        <v>35.479999999999997</v>
      </c>
      <c r="N50" s="5">
        <f>M50+AX50</f>
        <v>35.849999999999994</v>
      </c>
      <c r="O50" s="5">
        <f>N50+AW50</f>
        <v>36.259999999999991</v>
      </c>
      <c r="P50" s="5">
        <f>O50-AV50</f>
        <v>36.069999999999993</v>
      </c>
      <c r="Q50" s="5">
        <f>P50-AU50</f>
        <v>35.609999999999992</v>
      </c>
      <c r="R50" s="5">
        <f>Q50-AT50</f>
        <v>34.259999999999991</v>
      </c>
      <c r="S50" s="5">
        <f>R50-AS50</f>
        <v>34.039999999999992</v>
      </c>
      <c r="T50" s="5">
        <f>S50-AR50</f>
        <v>33.899999999999991</v>
      </c>
      <c r="U50" s="5">
        <f>T50-AQ50</f>
        <v>33.79999999999999</v>
      </c>
      <c r="V50" s="5">
        <f>U50+AP50</f>
        <v>34.029999999999987</v>
      </c>
      <c r="W50" s="5">
        <f>V50+AO50</f>
        <v>34.389999999999986</v>
      </c>
      <c r="X50" s="5">
        <f>W50+AN50</f>
        <v>36.109999999999985</v>
      </c>
      <c r="Y50" s="5">
        <f>X50+AM50</f>
        <v>36.239999999999988</v>
      </c>
      <c r="Z50" s="5">
        <f t="shared" si="2"/>
        <v>36.659999999999989</v>
      </c>
      <c r="AA50" s="5">
        <f t="shared" si="3"/>
        <v>36.639999999999986</v>
      </c>
      <c r="AB50" s="5">
        <f t="shared" si="4"/>
        <v>35.859999999999985</v>
      </c>
      <c r="AC50" s="5">
        <f t="shared" si="5"/>
        <v>36.319999999999986</v>
      </c>
      <c r="AD50" s="5">
        <f t="shared" si="6"/>
        <v>35.429999999999986</v>
      </c>
      <c r="AE50" s="5">
        <f t="shared" si="7"/>
        <v>34.859999999999985</v>
      </c>
      <c r="AG50" s="9">
        <v>0.56999999999999995</v>
      </c>
      <c r="AH50" s="9">
        <v>0.89</v>
      </c>
      <c r="AI50" s="9">
        <v>0.46</v>
      </c>
      <c r="AJ50" s="9">
        <v>0.78</v>
      </c>
      <c r="AK50" s="9">
        <v>0.02</v>
      </c>
      <c r="AL50" s="9">
        <v>0.42</v>
      </c>
      <c r="AM50" s="9">
        <v>0.13</v>
      </c>
      <c r="AN50" s="9">
        <v>1.72</v>
      </c>
      <c r="AO50" s="9">
        <v>0.36</v>
      </c>
      <c r="AP50" s="9">
        <v>0.23</v>
      </c>
      <c r="AQ50" s="9">
        <v>0.1</v>
      </c>
      <c r="AR50" s="9">
        <v>0.14000000000000001</v>
      </c>
      <c r="AS50" s="9">
        <v>0.22</v>
      </c>
      <c r="AT50" s="9">
        <v>1.35</v>
      </c>
      <c r="AU50" s="9">
        <v>0.46</v>
      </c>
      <c r="AV50" s="9">
        <v>0.19</v>
      </c>
      <c r="AW50" s="9">
        <v>0.41</v>
      </c>
      <c r="AX50" s="9">
        <v>0.37</v>
      </c>
      <c r="AY50" s="9">
        <v>0.11</v>
      </c>
      <c r="AZ50" s="9">
        <v>1.67</v>
      </c>
      <c r="BA50" s="9">
        <v>1.49</v>
      </c>
      <c r="BB50" s="9">
        <v>2.5</v>
      </c>
      <c r="BC50" s="15">
        <v>2.2599999999999998</v>
      </c>
      <c r="BD50" s="9">
        <v>1.61</v>
      </c>
      <c r="BE50" s="9">
        <v>2.96</v>
      </c>
    </row>
    <row r="51" spans="1:57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4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B51" s="5">
        <f>C51*AB50</f>
        <v>322.7399999999999</v>
      </c>
      <c r="AC51" s="5">
        <f>C51*AC50</f>
        <v>326.87999999999988</v>
      </c>
      <c r="AD51" s="5">
        <f>C51*AD50</f>
        <v>318.86999999999989</v>
      </c>
      <c r="AE51" s="5">
        <f>C51*AE50</f>
        <v>313.7399999999999</v>
      </c>
      <c r="AG51" s="9">
        <v>0.56999999999999995</v>
      </c>
      <c r="AH51" s="9">
        <v>0.89</v>
      </c>
      <c r="AI51" s="9">
        <v>0.46</v>
      </c>
      <c r="AJ51" s="9">
        <v>0.78</v>
      </c>
      <c r="AK51" s="9">
        <v>0.02</v>
      </c>
      <c r="AL51" s="9">
        <v>0.42</v>
      </c>
      <c r="AM51" s="9">
        <v>0.13</v>
      </c>
      <c r="AN51" s="9">
        <v>1.72</v>
      </c>
      <c r="AO51" s="9">
        <v>0.36</v>
      </c>
      <c r="AP51" s="9">
        <v>0.23</v>
      </c>
      <c r="AQ51" s="9">
        <v>0.1</v>
      </c>
      <c r="AR51" s="9">
        <v>0.14000000000000001</v>
      </c>
      <c r="AS51" s="9">
        <v>0.22</v>
      </c>
      <c r="AT51" s="9">
        <v>1.35</v>
      </c>
      <c r="AU51" s="9">
        <v>0.46</v>
      </c>
      <c r="AV51" s="9">
        <v>0.19</v>
      </c>
      <c r="AW51" s="9">
        <v>0.41</v>
      </c>
      <c r="AX51" s="9">
        <v>0.37</v>
      </c>
      <c r="AY51" s="9">
        <v>0.11</v>
      </c>
      <c r="AZ51" s="9">
        <v>1.67</v>
      </c>
      <c r="BA51" s="9">
        <v>1.49</v>
      </c>
      <c r="BB51" s="9">
        <v>2.5</v>
      </c>
      <c r="BC51" s="15">
        <v>2.2599999999999998</v>
      </c>
      <c r="BD51" s="9">
        <v>1.61</v>
      </c>
      <c r="BE51" s="9">
        <v>2.96</v>
      </c>
    </row>
    <row r="52" spans="1:57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6">C52*$F$50</f>
        <v>448.28</v>
      </c>
      <c r="G52" s="5">
        <f t="shared" si="14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B52" s="5">
        <f>C52*AB50</f>
        <v>502.03999999999979</v>
      </c>
      <c r="AC52" s="5">
        <f>C52*AC50</f>
        <v>508.47999999999979</v>
      </c>
      <c r="AD52" s="5">
        <f>C52*AD50</f>
        <v>496.01999999999981</v>
      </c>
      <c r="AE52" s="5">
        <f>C52*AE50</f>
        <v>488.03999999999979</v>
      </c>
      <c r="AG52" s="9">
        <v>0.56999999999999995</v>
      </c>
      <c r="AH52" s="9">
        <v>0.89</v>
      </c>
      <c r="AI52" s="9">
        <v>0.46</v>
      </c>
      <c r="AJ52" s="9">
        <v>0.78</v>
      </c>
      <c r="AK52" s="9">
        <v>0.02</v>
      </c>
      <c r="AL52" s="9">
        <v>0.42</v>
      </c>
      <c r="AM52" s="9">
        <v>0.13</v>
      </c>
      <c r="AN52" s="9">
        <v>1.72</v>
      </c>
      <c r="AO52" s="9">
        <v>0.36</v>
      </c>
      <c r="AP52" s="9">
        <v>0.23</v>
      </c>
      <c r="AQ52" s="9">
        <v>0.1</v>
      </c>
      <c r="AR52" s="9">
        <v>0.14000000000000001</v>
      </c>
      <c r="AS52" s="9">
        <v>0.22</v>
      </c>
      <c r="AT52" s="9">
        <v>1.35</v>
      </c>
      <c r="AU52" s="9">
        <v>0.46</v>
      </c>
      <c r="AV52" s="9">
        <v>0.19</v>
      </c>
      <c r="AW52" s="9">
        <v>0.41</v>
      </c>
      <c r="AX52" s="9">
        <v>0.37</v>
      </c>
      <c r="AY52" s="9">
        <v>0.11</v>
      </c>
      <c r="AZ52" s="9">
        <v>1.67</v>
      </c>
      <c r="BA52" s="9">
        <v>1.49</v>
      </c>
      <c r="BB52" s="9">
        <v>2.5</v>
      </c>
      <c r="BC52" s="15">
        <v>2.2599999999999998</v>
      </c>
      <c r="BD52" s="9">
        <v>1.61</v>
      </c>
      <c r="BE52" s="9">
        <v>2.96</v>
      </c>
    </row>
    <row r="53" spans="1:57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6"/>
        <v>608.37999999999988</v>
      </c>
      <c r="G53" s="5">
        <f t="shared" si="14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B53" s="5">
        <f>C53*AB50</f>
        <v>681.33999999999969</v>
      </c>
      <c r="AC53" s="5">
        <f>C53*AC50</f>
        <v>690.0799999999997</v>
      </c>
      <c r="AD53" s="5">
        <f>C53*AD50</f>
        <v>673.16999999999973</v>
      </c>
      <c r="AE53" s="5">
        <f>C53*AE50</f>
        <v>662.33999999999969</v>
      </c>
      <c r="AG53" s="9">
        <v>0.56999999999999995</v>
      </c>
      <c r="AH53" s="9">
        <v>0.89</v>
      </c>
      <c r="AI53" s="9">
        <v>0.46</v>
      </c>
      <c r="AJ53" s="9">
        <v>0.78</v>
      </c>
      <c r="AK53" s="9">
        <v>0.02</v>
      </c>
      <c r="AL53" s="9">
        <v>0.42</v>
      </c>
      <c r="AM53" s="9">
        <v>0.13</v>
      </c>
      <c r="AN53" s="9">
        <v>1.72</v>
      </c>
      <c r="AO53" s="9">
        <v>0.36</v>
      </c>
      <c r="AP53" s="9">
        <v>0.23</v>
      </c>
      <c r="AQ53" s="9">
        <v>0.1</v>
      </c>
      <c r="AR53" s="9">
        <v>0.14000000000000001</v>
      </c>
      <c r="AS53" s="9">
        <v>0.22</v>
      </c>
      <c r="AT53" s="9">
        <v>1.35</v>
      </c>
      <c r="AU53" s="9">
        <v>0.46</v>
      </c>
      <c r="AV53" s="9">
        <v>0.19</v>
      </c>
      <c r="AW53" s="9">
        <v>0.41</v>
      </c>
      <c r="AX53" s="9">
        <v>0.37</v>
      </c>
      <c r="AY53" s="9">
        <v>0.11</v>
      </c>
      <c r="AZ53" s="9">
        <v>1.67</v>
      </c>
      <c r="BA53" s="9">
        <v>1.49</v>
      </c>
      <c r="BB53" s="9">
        <v>2.5</v>
      </c>
      <c r="BC53" s="15">
        <v>2.2599999999999998</v>
      </c>
      <c r="BD53" s="9">
        <v>1.61</v>
      </c>
      <c r="BE53" s="9">
        <v>2.96</v>
      </c>
    </row>
    <row r="54" spans="1:57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6"/>
        <v>1536.9599999999998</v>
      </c>
      <c r="G54" s="5">
        <f t="shared" si="14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B54" s="5">
        <f>C54*AB50</f>
        <v>1721.2799999999993</v>
      </c>
      <c r="AC54" s="5">
        <f>C54*AC50</f>
        <v>1743.3599999999992</v>
      </c>
      <c r="AD54" s="5">
        <f>C54*AD50</f>
        <v>1700.6399999999994</v>
      </c>
      <c r="AE54" s="5">
        <f>C54*AE50</f>
        <v>1673.2799999999993</v>
      </c>
      <c r="AG54" s="9">
        <v>0.56999999999999995</v>
      </c>
      <c r="AH54" s="9">
        <v>0.89</v>
      </c>
      <c r="AI54" s="9">
        <v>0.46</v>
      </c>
      <c r="AJ54" s="9">
        <v>0.78</v>
      </c>
      <c r="AK54" s="9">
        <v>0.02</v>
      </c>
      <c r="AL54" s="9">
        <v>0.42</v>
      </c>
      <c r="AM54" s="9">
        <v>0.13</v>
      </c>
      <c r="AN54" s="9">
        <v>1.72</v>
      </c>
      <c r="AO54" s="9">
        <v>0.36</v>
      </c>
      <c r="AP54" s="9">
        <v>0.23</v>
      </c>
      <c r="AQ54" s="9">
        <v>0.1</v>
      </c>
      <c r="AR54" s="9">
        <v>0.14000000000000001</v>
      </c>
      <c r="AS54" s="9">
        <v>0.22</v>
      </c>
      <c r="AT54" s="9">
        <v>1.35</v>
      </c>
      <c r="AU54" s="9">
        <v>0.46</v>
      </c>
      <c r="AV54" s="9">
        <v>0.19</v>
      </c>
      <c r="AW54" s="9">
        <v>0.41</v>
      </c>
      <c r="AX54" s="9">
        <v>0.37</v>
      </c>
      <c r="AY54" s="9">
        <v>0.11</v>
      </c>
      <c r="AZ54" s="9">
        <v>1.67</v>
      </c>
      <c r="BA54" s="9">
        <v>1.49</v>
      </c>
      <c r="BB54" s="9">
        <v>2.5</v>
      </c>
      <c r="BC54" s="15">
        <v>2.2599999999999998</v>
      </c>
      <c r="BD54" s="9">
        <v>1.61</v>
      </c>
      <c r="BE54" s="9">
        <v>2.96</v>
      </c>
    </row>
    <row r="55" spans="1:57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4"/>
        <v>29.089999999999996</v>
      </c>
      <c r="H55" s="5">
        <f>G55-BD55</f>
        <v>27.479999999999997</v>
      </c>
      <c r="I55" s="5">
        <f>H55+BC55</f>
        <v>29.739999999999995</v>
      </c>
      <c r="J55" s="5">
        <f>I55+BB55</f>
        <v>32.239999999999995</v>
      </c>
      <c r="K55" s="5">
        <f>J55+BA55</f>
        <v>33.729999999999997</v>
      </c>
      <c r="L55" s="5">
        <f>K55+AZ55</f>
        <v>35.4</v>
      </c>
      <c r="M55" s="5">
        <f>L55+AY55</f>
        <v>35.51</v>
      </c>
      <c r="N55" s="5">
        <f>M55+AX55</f>
        <v>35.879999999999995</v>
      </c>
      <c r="O55" s="5">
        <f>N55+AW55</f>
        <v>36.289999999999992</v>
      </c>
      <c r="P55" s="5">
        <f>O55-AV55</f>
        <v>36.099999999999994</v>
      </c>
      <c r="Q55" s="5">
        <f>P55-AU55</f>
        <v>35.639999999999993</v>
      </c>
      <c r="R55" s="5">
        <f>Q55-AT55</f>
        <v>34.289999999999992</v>
      </c>
      <c r="S55" s="5">
        <f>R55-AS55</f>
        <v>34.069999999999993</v>
      </c>
      <c r="T55" s="5">
        <f>S55-AR55</f>
        <v>33.929999999999993</v>
      </c>
      <c r="U55" s="5">
        <f>T55-AQ55</f>
        <v>33.829999999999991</v>
      </c>
      <c r="V55" s="5">
        <f>U55+AP55</f>
        <v>34.059999999999988</v>
      </c>
      <c r="W55" s="5">
        <f>V55+AO55</f>
        <v>34.419999999999987</v>
      </c>
      <c r="X55" s="5">
        <f>W55+AN55</f>
        <v>36.139999999999986</v>
      </c>
      <c r="Y55" s="5">
        <f>X55+AM55</f>
        <v>36.269999999999989</v>
      </c>
      <c r="Z55" s="5">
        <f t="shared" si="2"/>
        <v>36.689999999999991</v>
      </c>
      <c r="AA55" s="5">
        <f t="shared" si="3"/>
        <v>36.669999999999987</v>
      </c>
      <c r="AB55" s="5">
        <f t="shared" si="4"/>
        <v>35.889999999999986</v>
      </c>
      <c r="AC55" s="5">
        <f t="shared" si="5"/>
        <v>36.349999999999987</v>
      </c>
      <c r="AD55" s="5">
        <f t="shared" si="6"/>
        <v>35.459999999999987</v>
      </c>
      <c r="AE55" s="5">
        <f t="shared" si="7"/>
        <v>34.889999999999986</v>
      </c>
      <c r="AG55" s="9">
        <v>0.56999999999999995</v>
      </c>
      <c r="AH55" s="9">
        <v>0.89</v>
      </c>
      <c r="AI55" s="9">
        <v>0.46</v>
      </c>
      <c r="AJ55" s="9">
        <v>0.78</v>
      </c>
      <c r="AK55" s="9">
        <v>0.02</v>
      </c>
      <c r="AL55" s="9">
        <v>0.42</v>
      </c>
      <c r="AM55" s="9">
        <v>0.13</v>
      </c>
      <c r="AN55" s="9">
        <v>1.72</v>
      </c>
      <c r="AO55" s="9">
        <v>0.36</v>
      </c>
      <c r="AP55" s="9">
        <v>0.23</v>
      </c>
      <c r="AQ55" s="9">
        <v>0.1</v>
      </c>
      <c r="AR55" s="9">
        <v>0.14000000000000001</v>
      </c>
      <c r="AS55" s="9">
        <v>0.22</v>
      </c>
      <c r="AT55" s="9">
        <v>1.35</v>
      </c>
      <c r="AU55" s="9">
        <v>0.46</v>
      </c>
      <c r="AV55" s="9">
        <v>0.19</v>
      </c>
      <c r="AW55" s="9">
        <v>0.41</v>
      </c>
      <c r="AX55" s="9">
        <v>0.37</v>
      </c>
      <c r="AY55" s="9">
        <v>0.11</v>
      </c>
      <c r="AZ55" s="9">
        <v>1.67</v>
      </c>
      <c r="BA55" s="9">
        <v>1.49</v>
      </c>
      <c r="BB55" s="9">
        <v>2.5</v>
      </c>
      <c r="BC55" s="15">
        <v>2.2599999999999998</v>
      </c>
      <c r="BD55" s="9">
        <v>1.61</v>
      </c>
      <c r="BE55" s="9">
        <v>2.96</v>
      </c>
    </row>
    <row r="56" spans="1:57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4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B56" s="5">
        <f>C56*AB55</f>
        <v>323.00999999999988</v>
      </c>
      <c r="AC56" s="5">
        <f>C56*AC55</f>
        <v>327.14999999999986</v>
      </c>
      <c r="AD56" s="5">
        <f>C56*AD55</f>
        <v>319.13999999999987</v>
      </c>
      <c r="AE56" s="5">
        <f>C56*AE55</f>
        <v>314.00999999999988</v>
      </c>
      <c r="AG56" s="9">
        <v>0.56999999999999995</v>
      </c>
      <c r="AH56" s="9">
        <v>0.89</v>
      </c>
      <c r="AI56" s="9">
        <v>0.46</v>
      </c>
      <c r="AJ56" s="9">
        <v>0.78</v>
      </c>
      <c r="AK56" s="9">
        <v>0.02</v>
      </c>
      <c r="AL56" s="9">
        <v>0.42</v>
      </c>
      <c r="AM56" s="9">
        <v>0.13</v>
      </c>
      <c r="AN56" s="9">
        <v>1.72</v>
      </c>
      <c r="AO56" s="9">
        <v>0.36</v>
      </c>
      <c r="AP56" s="9">
        <v>0.23</v>
      </c>
      <c r="AQ56" s="9">
        <v>0.1</v>
      </c>
      <c r="AR56" s="9">
        <v>0.14000000000000001</v>
      </c>
      <c r="AS56" s="9">
        <v>0.22</v>
      </c>
      <c r="AT56" s="9">
        <v>1.35</v>
      </c>
      <c r="AU56" s="9">
        <v>0.46</v>
      </c>
      <c r="AV56" s="9">
        <v>0.19</v>
      </c>
      <c r="AW56" s="9">
        <v>0.41</v>
      </c>
      <c r="AX56" s="9">
        <v>0.37</v>
      </c>
      <c r="AY56" s="9">
        <v>0.11</v>
      </c>
      <c r="AZ56" s="9">
        <v>1.67</v>
      </c>
      <c r="BA56" s="9">
        <v>1.49</v>
      </c>
      <c r="BB56" s="9">
        <v>2.5</v>
      </c>
      <c r="BC56" s="15">
        <v>2.2599999999999998</v>
      </c>
      <c r="BD56" s="9">
        <v>1.61</v>
      </c>
      <c r="BE56" s="9">
        <v>2.96</v>
      </c>
    </row>
    <row r="57" spans="1:57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7">C57*$F$55</f>
        <v>448.69999999999993</v>
      </c>
      <c r="G57" s="5">
        <f t="shared" si="14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B57" s="5">
        <f>C57*AB55</f>
        <v>502.45999999999981</v>
      </c>
      <c r="AC57" s="5">
        <f>C57*AC55</f>
        <v>508.89999999999981</v>
      </c>
      <c r="AD57" s="5">
        <f>C57*AD55</f>
        <v>496.43999999999983</v>
      </c>
      <c r="AE57" s="5">
        <f>C57*AE55</f>
        <v>488.45999999999981</v>
      </c>
      <c r="AG57" s="9">
        <v>0.56999999999999995</v>
      </c>
      <c r="AH57" s="9">
        <v>0.89</v>
      </c>
      <c r="AI57" s="9">
        <v>0.46</v>
      </c>
      <c r="AJ57" s="9">
        <v>0.78</v>
      </c>
      <c r="AK57" s="9">
        <v>0.02</v>
      </c>
      <c r="AL57" s="9">
        <v>0.42</v>
      </c>
      <c r="AM57" s="9">
        <v>0.13</v>
      </c>
      <c r="AN57" s="9">
        <v>1.72</v>
      </c>
      <c r="AO57" s="9">
        <v>0.36</v>
      </c>
      <c r="AP57" s="9">
        <v>0.23</v>
      </c>
      <c r="AQ57" s="9">
        <v>0.1</v>
      </c>
      <c r="AR57" s="9">
        <v>0.14000000000000001</v>
      </c>
      <c r="AS57" s="9">
        <v>0.22</v>
      </c>
      <c r="AT57" s="9">
        <v>1.35</v>
      </c>
      <c r="AU57" s="9">
        <v>0.46</v>
      </c>
      <c r="AV57" s="9">
        <v>0.19</v>
      </c>
      <c r="AW57" s="9">
        <v>0.41</v>
      </c>
      <c r="AX57" s="9">
        <v>0.37</v>
      </c>
      <c r="AY57" s="9">
        <v>0.11</v>
      </c>
      <c r="AZ57" s="9">
        <v>1.67</v>
      </c>
      <c r="BA57" s="9">
        <v>1.49</v>
      </c>
      <c r="BB57" s="9">
        <v>2.5</v>
      </c>
      <c r="BC57" s="15">
        <v>2.2599999999999998</v>
      </c>
      <c r="BD57" s="9">
        <v>1.61</v>
      </c>
      <c r="BE57" s="9">
        <v>2.96</v>
      </c>
    </row>
    <row r="58" spans="1:57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7"/>
        <v>608.94999999999993</v>
      </c>
      <c r="G58" s="5">
        <f t="shared" si="14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B58" s="5">
        <f>C58*AB55</f>
        <v>681.90999999999974</v>
      </c>
      <c r="AC58" s="5">
        <f>C58*AC55</f>
        <v>690.64999999999975</v>
      </c>
      <c r="AD58" s="5">
        <f>C58*AD55</f>
        <v>673.73999999999978</v>
      </c>
      <c r="AE58" s="5">
        <f>C58*AE55</f>
        <v>662.90999999999974</v>
      </c>
      <c r="AG58" s="9">
        <v>0.56999999999999995</v>
      </c>
      <c r="AH58" s="9">
        <v>0.89</v>
      </c>
      <c r="AI58" s="9">
        <v>0.46</v>
      </c>
      <c r="AJ58" s="9">
        <v>0.78</v>
      </c>
      <c r="AK58" s="9">
        <v>0.02</v>
      </c>
      <c r="AL58" s="9">
        <v>0.42</v>
      </c>
      <c r="AM58" s="9">
        <v>0.13</v>
      </c>
      <c r="AN58" s="9">
        <v>1.72</v>
      </c>
      <c r="AO58" s="9">
        <v>0.36</v>
      </c>
      <c r="AP58" s="9">
        <v>0.23</v>
      </c>
      <c r="AQ58" s="9">
        <v>0.1</v>
      </c>
      <c r="AR58" s="9">
        <v>0.14000000000000001</v>
      </c>
      <c r="AS58" s="9">
        <v>0.22</v>
      </c>
      <c r="AT58" s="9">
        <v>1.35</v>
      </c>
      <c r="AU58" s="9">
        <v>0.46</v>
      </c>
      <c r="AV58" s="9">
        <v>0.19</v>
      </c>
      <c r="AW58" s="9">
        <v>0.41</v>
      </c>
      <c r="AX58" s="9">
        <v>0.37</v>
      </c>
      <c r="AY58" s="9">
        <v>0.11</v>
      </c>
      <c r="AZ58" s="9">
        <v>1.67</v>
      </c>
      <c r="BA58" s="9">
        <v>1.49</v>
      </c>
      <c r="BB58" s="9">
        <v>2.5</v>
      </c>
      <c r="BC58" s="15">
        <v>2.2599999999999998</v>
      </c>
      <c r="BD58" s="9">
        <v>1.61</v>
      </c>
      <c r="BE58" s="9">
        <v>2.96</v>
      </c>
    </row>
    <row r="59" spans="1:57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7"/>
        <v>1538.3999999999999</v>
      </c>
      <c r="G59" s="5">
        <f t="shared" si="14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B59" s="5">
        <f>C59*AB55</f>
        <v>1722.7199999999993</v>
      </c>
      <c r="AC59" s="5">
        <f>C59*AC55</f>
        <v>1744.7999999999993</v>
      </c>
      <c r="AD59" s="5">
        <f>C59*AD55</f>
        <v>1702.0799999999995</v>
      </c>
      <c r="AE59" s="5">
        <f>C59*AE55</f>
        <v>1674.7199999999993</v>
      </c>
      <c r="AG59" s="9">
        <v>0.56999999999999995</v>
      </c>
      <c r="AH59" s="9">
        <v>0.89</v>
      </c>
      <c r="AI59" s="9">
        <v>0.46</v>
      </c>
      <c r="AJ59" s="9">
        <v>0.78</v>
      </c>
      <c r="AK59" s="9">
        <v>0.02</v>
      </c>
      <c r="AL59" s="9">
        <v>0.42</v>
      </c>
      <c r="AM59" s="9">
        <v>0.13</v>
      </c>
      <c r="AN59" s="9">
        <v>1.72</v>
      </c>
      <c r="AO59" s="9">
        <v>0.36</v>
      </c>
      <c r="AP59" s="9">
        <v>0.23</v>
      </c>
      <c r="AQ59" s="9">
        <v>0.1</v>
      </c>
      <c r="AR59" s="9">
        <v>0.14000000000000001</v>
      </c>
      <c r="AS59" s="9">
        <v>0.22</v>
      </c>
      <c r="AT59" s="9">
        <v>1.35</v>
      </c>
      <c r="AU59" s="9">
        <v>0.46</v>
      </c>
      <c r="AV59" s="9">
        <v>0.19</v>
      </c>
      <c r="AW59" s="9">
        <v>0.41</v>
      </c>
      <c r="AX59" s="9">
        <v>0.37</v>
      </c>
      <c r="AY59" s="9">
        <v>0.11</v>
      </c>
      <c r="AZ59" s="9">
        <v>1.67</v>
      </c>
      <c r="BA59" s="9">
        <v>1.49</v>
      </c>
      <c r="BB59" s="9">
        <v>2.5</v>
      </c>
      <c r="BC59" s="15">
        <v>2.2599999999999998</v>
      </c>
      <c r="BD59" s="9">
        <v>1.61</v>
      </c>
      <c r="BE59" s="9">
        <v>2.96</v>
      </c>
    </row>
    <row r="60" spans="1:57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4"/>
        <v>29.1</v>
      </c>
      <c r="H60" s="5">
        <f>G60-BD60</f>
        <v>27.490000000000002</v>
      </c>
      <c r="I60" s="5">
        <f>H60+BC60</f>
        <v>29.75</v>
      </c>
      <c r="J60" s="5">
        <f>I60+BB60</f>
        <v>32.25</v>
      </c>
      <c r="K60" s="5">
        <f>J60+BA60</f>
        <v>33.74</v>
      </c>
      <c r="L60" s="5">
        <f>K60+AZ60</f>
        <v>35.410000000000004</v>
      </c>
      <c r="M60" s="5">
        <f>L60+AY60</f>
        <v>35.520000000000003</v>
      </c>
      <c r="N60" s="5">
        <f>M60+AX60</f>
        <v>35.89</v>
      </c>
      <c r="O60" s="5">
        <f>N60+AW60</f>
        <v>36.299999999999997</v>
      </c>
      <c r="P60" s="5">
        <f>O60-AV60</f>
        <v>36.11</v>
      </c>
      <c r="Q60" s="5">
        <f>P60-AU60</f>
        <v>35.65</v>
      </c>
      <c r="R60" s="5">
        <f>Q60-AT60</f>
        <v>34.299999999999997</v>
      </c>
      <c r="S60" s="5">
        <f>R60-AS60</f>
        <v>34.08</v>
      </c>
      <c r="T60" s="5">
        <f>S60-AR60</f>
        <v>33.94</v>
      </c>
      <c r="U60" s="5">
        <f>T60-AQ60</f>
        <v>33.839999999999996</v>
      </c>
      <c r="V60" s="5">
        <f>U60+AP60</f>
        <v>34.069999999999993</v>
      </c>
      <c r="W60" s="5">
        <f>V60+AO60</f>
        <v>34.429999999999993</v>
      </c>
      <c r="X60" s="5">
        <f>W60+AN60</f>
        <v>36.149999999999991</v>
      </c>
      <c r="Y60" s="5">
        <f>X60+AM60</f>
        <v>36.279999999999994</v>
      </c>
      <c r="Z60" s="5">
        <f t="shared" si="2"/>
        <v>36.699999999999996</v>
      </c>
      <c r="AA60" s="5">
        <f t="shared" si="3"/>
        <v>36.679999999999993</v>
      </c>
      <c r="AB60" s="5">
        <f t="shared" si="4"/>
        <v>35.889999999999993</v>
      </c>
      <c r="AC60" s="5">
        <f t="shared" si="5"/>
        <v>36.349999999999994</v>
      </c>
      <c r="AD60" s="5">
        <f t="shared" si="6"/>
        <v>35.459999999999994</v>
      </c>
      <c r="AE60" s="5">
        <f t="shared" si="7"/>
        <v>34.889999999999993</v>
      </c>
      <c r="AG60" s="9">
        <v>0.56999999999999995</v>
      </c>
      <c r="AH60" s="9">
        <v>0.89</v>
      </c>
      <c r="AI60" s="9">
        <v>0.46</v>
      </c>
      <c r="AJ60" s="9">
        <v>0.79</v>
      </c>
      <c r="AK60" s="9">
        <v>0.02</v>
      </c>
      <c r="AL60" s="9">
        <v>0.42</v>
      </c>
      <c r="AM60" s="9">
        <v>0.13</v>
      </c>
      <c r="AN60" s="9">
        <v>1.72</v>
      </c>
      <c r="AO60" s="9">
        <v>0.36</v>
      </c>
      <c r="AP60" s="9">
        <v>0.23</v>
      </c>
      <c r="AQ60" s="9">
        <v>0.1</v>
      </c>
      <c r="AR60" s="9">
        <v>0.14000000000000001</v>
      </c>
      <c r="AS60" s="9">
        <v>0.22</v>
      </c>
      <c r="AT60" s="9">
        <v>1.35</v>
      </c>
      <c r="AU60" s="9">
        <v>0.46</v>
      </c>
      <c r="AV60" s="9">
        <v>0.19</v>
      </c>
      <c r="AW60" s="9">
        <v>0.41</v>
      </c>
      <c r="AX60" s="9">
        <v>0.37</v>
      </c>
      <c r="AY60" s="9">
        <v>0.11</v>
      </c>
      <c r="AZ60" s="9">
        <v>1.67</v>
      </c>
      <c r="BA60" s="9">
        <v>1.49</v>
      </c>
      <c r="BB60" s="9">
        <v>2.5</v>
      </c>
      <c r="BC60" s="15">
        <v>2.2599999999999998</v>
      </c>
      <c r="BD60" s="9">
        <v>1.61</v>
      </c>
      <c r="BE60" s="9">
        <v>2.96</v>
      </c>
    </row>
    <row r="61" spans="1:57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4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B61" s="5">
        <f>C61*AB60</f>
        <v>323.00999999999993</v>
      </c>
      <c r="AC61" s="5">
        <f>C61*AC60</f>
        <v>327.14999999999998</v>
      </c>
      <c r="AD61" s="5">
        <f>C61*AD60</f>
        <v>319.13999999999993</v>
      </c>
      <c r="AE61" s="5">
        <f>C61*AE60</f>
        <v>314.00999999999993</v>
      </c>
      <c r="AG61" s="9">
        <v>0.56999999999999995</v>
      </c>
      <c r="AH61" s="9">
        <v>0.89</v>
      </c>
      <c r="AI61" s="9">
        <v>0.46</v>
      </c>
      <c r="AJ61" s="9">
        <v>0.79</v>
      </c>
      <c r="AK61" s="9">
        <v>0.02</v>
      </c>
      <c r="AL61" s="9">
        <v>0.42</v>
      </c>
      <c r="AM61" s="9">
        <v>0.13</v>
      </c>
      <c r="AN61" s="9">
        <v>1.72</v>
      </c>
      <c r="AO61" s="9">
        <v>0.36</v>
      </c>
      <c r="AP61" s="9">
        <v>0.23</v>
      </c>
      <c r="AQ61" s="9">
        <v>0.1</v>
      </c>
      <c r="AR61" s="9">
        <v>0.14000000000000001</v>
      </c>
      <c r="AS61" s="9">
        <v>0.22</v>
      </c>
      <c r="AT61" s="9">
        <v>1.35</v>
      </c>
      <c r="AU61" s="9">
        <v>0.46</v>
      </c>
      <c r="AV61" s="9">
        <v>0.19</v>
      </c>
      <c r="AW61" s="9">
        <v>0.41</v>
      </c>
      <c r="AX61" s="9">
        <v>0.37</v>
      </c>
      <c r="AY61" s="9">
        <v>0.11</v>
      </c>
      <c r="AZ61" s="9">
        <v>1.67</v>
      </c>
      <c r="BA61" s="9">
        <v>1.49</v>
      </c>
      <c r="BB61" s="9">
        <v>2.5</v>
      </c>
      <c r="BC61" s="15">
        <v>2.2599999999999998</v>
      </c>
      <c r="BD61" s="9">
        <v>1.61</v>
      </c>
      <c r="BE61" s="9">
        <v>2.96</v>
      </c>
    </row>
    <row r="62" spans="1:57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8">C62*$F$60</f>
        <v>448.84000000000003</v>
      </c>
      <c r="G62" s="5">
        <f t="shared" si="14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B62" s="5">
        <f>C62*AB60</f>
        <v>502.45999999999992</v>
      </c>
      <c r="AC62" s="5">
        <f>C62*AC60</f>
        <v>508.89999999999992</v>
      </c>
      <c r="AD62" s="5">
        <f>C62*AD60</f>
        <v>496.43999999999994</v>
      </c>
      <c r="AE62" s="5">
        <f>C62*AE60</f>
        <v>488.45999999999992</v>
      </c>
      <c r="AG62" s="9">
        <v>0.56999999999999995</v>
      </c>
      <c r="AH62" s="9">
        <v>0.89</v>
      </c>
      <c r="AI62" s="9">
        <v>0.46</v>
      </c>
      <c r="AJ62" s="9">
        <v>0.79</v>
      </c>
      <c r="AK62" s="9">
        <v>0.02</v>
      </c>
      <c r="AL62" s="9">
        <v>0.42</v>
      </c>
      <c r="AM62" s="9">
        <v>0.13</v>
      </c>
      <c r="AN62" s="9">
        <v>1.72</v>
      </c>
      <c r="AO62" s="9">
        <v>0.36</v>
      </c>
      <c r="AP62" s="9">
        <v>0.23</v>
      </c>
      <c r="AQ62" s="9">
        <v>0.1</v>
      </c>
      <c r="AR62" s="9">
        <v>0.14000000000000001</v>
      </c>
      <c r="AS62" s="9">
        <v>0.22</v>
      </c>
      <c r="AT62" s="9">
        <v>1.35</v>
      </c>
      <c r="AU62" s="9">
        <v>0.46</v>
      </c>
      <c r="AV62" s="9">
        <v>0.19</v>
      </c>
      <c r="AW62" s="9">
        <v>0.41</v>
      </c>
      <c r="AX62" s="9">
        <v>0.37</v>
      </c>
      <c r="AY62" s="9">
        <v>0.11</v>
      </c>
      <c r="AZ62" s="9">
        <v>1.67</v>
      </c>
      <c r="BA62" s="9">
        <v>1.49</v>
      </c>
      <c r="BB62" s="9">
        <v>2.5</v>
      </c>
      <c r="BC62" s="15">
        <v>2.2599999999999998</v>
      </c>
      <c r="BD62" s="9">
        <v>1.61</v>
      </c>
      <c r="BE62" s="9">
        <v>2.96</v>
      </c>
    </row>
    <row r="63" spans="1:57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8"/>
        <v>609.1400000000001</v>
      </c>
      <c r="G63" s="5">
        <f t="shared" si="14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B63" s="5">
        <f>C63*AB60</f>
        <v>681.90999999999985</v>
      </c>
      <c r="AC63" s="5">
        <f>C63*AC60</f>
        <v>690.64999999999986</v>
      </c>
      <c r="AD63" s="5">
        <f>C63*AD60</f>
        <v>673.7399999999999</v>
      </c>
      <c r="AE63" s="5">
        <f>C63*AE60</f>
        <v>662.90999999999985</v>
      </c>
      <c r="AG63" s="9">
        <v>0.56999999999999995</v>
      </c>
      <c r="AH63" s="9">
        <v>0.89</v>
      </c>
      <c r="AI63" s="9">
        <v>0.46</v>
      </c>
      <c r="AJ63" s="9">
        <v>0.79</v>
      </c>
      <c r="AK63" s="9">
        <v>0.02</v>
      </c>
      <c r="AL63" s="9">
        <v>0.42</v>
      </c>
      <c r="AM63" s="9">
        <v>0.13</v>
      </c>
      <c r="AN63" s="9">
        <v>1.72</v>
      </c>
      <c r="AO63" s="9">
        <v>0.36</v>
      </c>
      <c r="AP63" s="9">
        <v>0.23</v>
      </c>
      <c r="AQ63" s="9">
        <v>0.1</v>
      </c>
      <c r="AR63" s="9">
        <v>0.14000000000000001</v>
      </c>
      <c r="AS63" s="9">
        <v>0.22</v>
      </c>
      <c r="AT63" s="9">
        <v>1.35</v>
      </c>
      <c r="AU63" s="9">
        <v>0.46</v>
      </c>
      <c r="AV63" s="9">
        <v>0.19</v>
      </c>
      <c r="AW63" s="9">
        <v>0.41</v>
      </c>
      <c r="AX63" s="9">
        <v>0.37</v>
      </c>
      <c r="AY63" s="9">
        <v>0.11</v>
      </c>
      <c r="AZ63" s="9">
        <v>1.67</v>
      </c>
      <c r="BA63" s="9">
        <v>1.49</v>
      </c>
      <c r="BB63" s="9">
        <v>2.5</v>
      </c>
      <c r="BC63" s="15">
        <v>2.2599999999999998</v>
      </c>
      <c r="BD63" s="9">
        <v>1.61</v>
      </c>
      <c r="BE63" s="9">
        <v>2.96</v>
      </c>
    </row>
    <row r="64" spans="1:57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8"/>
        <v>1538.88</v>
      </c>
      <c r="G64" s="5">
        <f t="shared" si="14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B64" s="5">
        <f>C64*AB60</f>
        <v>1722.7199999999998</v>
      </c>
      <c r="AC64" s="5">
        <f>C64*AC60</f>
        <v>1744.7999999999997</v>
      </c>
      <c r="AD64" s="5">
        <f>C64*AD60</f>
        <v>1702.0799999999997</v>
      </c>
      <c r="AE64" s="5">
        <f>C64*AE60</f>
        <v>1674.7199999999998</v>
      </c>
      <c r="AG64" s="9">
        <v>0.56999999999999995</v>
      </c>
      <c r="AH64" s="9">
        <v>0.89</v>
      </c>
      <c r="AI64" s="9">
        <v>0.46</v>
      </c>
      <c r="AJ64" s="9">
        <v>0.79</v>
      </c>
      <c r="AK64" s="9">
        <v>0.02</v>
      </c>
      <c r="AL64" s="9">
        <v>0.42</v>
      </c>
      <c r="AM64" s="9">
        <v>0.13</v>
      </c>
      <c r="AN64" s="9">
        <v>1.72</v>
      </c>
      <c r="AO64" s="9">
        <v>0.36</v>
      </c>
      <c r="AP64" s="9">
        <v>0.23</v>
      </c>
      <c r="AQ64" s="9">
        <v>0.1</v>
      </c>
      <c r="AR64" s="9">
        <v>0.14000000000000001</v>
      </c>
      <c r="AS64" s="9">
        <v>0.22</v>
      </c>
      <c r="AT64" s="9">
        <v>1.35</v>
      </c>
      <c r="AU64" s="9">
        <v>0.46</v>
      </c>
      <c r="AV64" s="9">
        <v>0.19</v>
      </c>
      <c r="AW64" s="9">
        <v>0.41</v>
      </c>
      <c r="AX64" s="9">
        <v>0.37</v>
      </c>
      <c r="AY64" s="9">
        <v>0.11</v>
      </c>
      <c r="AZ64" s="9">
        <v>1.67</v>
      </c>
      <c r="BA64" s="9">
        <v>1.49</v>
      </c>
      <c r="BB64" s="9">
        <v>2.5</v>
      </c>
      <c r="BC64" s="15">
        <v>2.2599999999999998</v>
      </c>
      <c r="BD64" s="9">
        <v>1.61</v>
      </c>
      <c r="BE64" s="9">
        <v>2.96</v>
      </c>
    </row>
    <row r="65" spans="1:57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4"/>
        <v>28.77</v>
      </c>
      <c r="H65" s="5">
        <f>G65-BD65</f>
        <v>27.16</v>
      </c>
      <c r="I65" s="5">
        <f>H65+BC66</f>
        <v>29.42</v>
      </c>
      <c r="J65" s="5">
        <f>I65+BB65</f>
        <v>31.92</v>
      </c>
      <c r="K65" s="5">
        <f>J65+BA65</f>
        <v>33.410000000000004</v>
      </c>
      <c r="L65" s="5">
        <f>K65+AZ65</f>
        <v>35.080000000000005</v>
      </c>
      <c r="M65" s="5">
        <f>L65+AY65</f>
        <v>35.190000000000005</v>
      </c>
      <c r="N65" s="5">
        <f>M65+AX65</f>
        <v>35.56</v>
      </c>
      <c r="O65" s="5">
        <f>N65+AW65</f>
        <v>35.97</v>
      </c>
      <c r="P65" s="5">
        <f>O65-AV65</f>
        <v>35.78</v>
      </c>
      <c r="Q65" s="5">
        <f>P65-AU65</f>
        <v>35.32</v>
      </c>
      <c r="R65" s="5">
        <f>Q65-AT65</f>
        <v>33.97</v>
      </c>
      <c r="S65" s="5">
        <f>R65-AS65</f>
        <v>33.75</v>
      </c>
      <c r="T65" s="5">
        <f>S65-AR65</f>
        <v>33.61</v>
      </c>
      <c r="U65" s="5">
        <f>T65-AQ65</f>
        <v>33.51</v>
      </c>
      <c r="V65" s="5">
        <f>U65+AP65</f>
        <v>33.739999999999995</v>
      </c>
      <c r="W65" s="5">
        <f>V65+AO65</f>
        <v>34.099999999999994</v>
      </c>
      <c r="X65" s="5">
        <f>W65+AN65</f>
        <v>35.819999999999993</v>
      </c>
      <c r="Y65" s="5">
        <f>X65+AM65</f>
        <v>35.949999999999996</v>
      </c>
      <c r="Z65" s="5">
        <f t="shared" si="2"/>
        <v>36.369999999999997</v>
      </c>
      <c r="AA65" s="5">
        <f t="shared" si="3"/>
        <v>36.349999999999994</v>
      </c>
      <c r="AB65" s="5">
        <f t="shared" si="4"/>
        <v>35.559999999999995</v>
      </c>
      <c r="AC65" s="5">
        <f t="shared" si="5"/>
        <v>36.019999999999996</v>
      </c>
      <c r="AD65" s="5">
        <f t="shared" si="6"/>
        <v>35.129999999999995</v>
      </c>
      <c r="AE65" s="5">
        <f t="shared" si="7"/>
        <v>34.559999999999995</v>
      </c>
      <c r="AG65" s="9">
        <v>0.56999999999999995</v>
      </c>
      <c r="AH65" s="9">
        <v>0.89</v>
      </c>
      <c r="AI65" s="9">
        <v>0.46</v>
      </c>
      <c r="AJ65" s="9">
        <v>0.79</v>
      </c>
      <c r="AK65" s="9">
        <v>0.02</v>
      </c>
      <c r="AL65" s="9">
        <v>0.42</v>
      </c>
      <c r="AM65" s="9">
        <v>0.13</v>
      </c>
      <c r="AN65" s="9">
        <v>1.72</v>
      </c>
      <c r="AO65" s="9">
        <v>0.36</v>
      </c>
      <c r="AP65" s="9">
        <v>0.23</v>
      </c>
      <c r="AQ65" s="9">
        <v>0.1</v>
      </c>
      <c r="AR65" s="9">
        <v>0.14000000000000001</v>
      </c>
      <c r="AS65" s="9">
        <v>0.22</v>
      </c>
      <c r="AT65" s="9">
        <v>1.35</v>
      </c>
      <c r="AU65" s="9">
        <v>0.46</v>
      </c>
      <c r="AV65" s="9">
        <v>0.19</v>
      </c>
      <c r="AW65" s="9">
        <v>0.41</v>
      </c>
      <c r="AX65" s="9">
        <v>0.37</v>
      </c>
      <c r="AY65" s="9">
        <v>0.11</v>
      </c>
      <c r="AZ65" s="9">
        <v>1.67</v>
      </c>
      <c r="BA65" s="9">
        <v>1.49</v>
      </c>
      <c r="BB65" s="9">
        <v>2.5</v>
      </c>
      <c r="BC65" s="15">
        <v>2.2599999999999998</v>
      </c>
      <c r="BD65" s="9">
        <v>1.61</v>
      </c>
      <c r="BE65" s="9">
        <v>2.96</v>
      </c>
    </row>
    <row r="66" spans="1:57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4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B66" s="5">
        <f>C66*AB65</f>
        <v>320.03999999999996</v>
      </c>
      <c r="AC66" s="5">
        <f>C66*AC65</f>
        <v>324.17999999999995</v>
      </c>
      <c r="AD66" s="5">
        <f>C66*AD65</f>
        <v>316.16999999999996</v>
      </c>
      <c r="AE66" s="5">
        <f>C66*AE65</f>
        <v>311.03999999999996</v>
      </c>
      <c r="AG66" s="9">
        <v>0.56999999999999995</v>
      </c>
      <c r="AH66" s="9">
        <v>0.89</v>
      </c>
      <c r="AI66" s="9">
        <v>0.46</v>
      </c>
      <c r="AJ66" s="9">
        <v>0.79</v>
      </c>
      <c r="AK66" s="9">
        <v>0.02</v>
      </c>
      <c r="AL66" s="9">
        <v>0.42</v>
      </c>
      <c r="AM66" s="9">
        <v>0.13</v>
      </c>
      <c r="AN66" s="9">
        <v>1.72</v>
      </c>
      <c r="AO66" s="9">
        <v>0.36</v>
      </c>
      <c r="AP66" s="9">
        <v>0.23</v>
      </c>
      <c r="AQ66" s="9">
        <v>0.1</v>
      </c>
      <c r="AR66" s="9">
        <v>0.14000000000000001</v>
      </c>
      <c r="AS66" s="9">
        <v>0.22</v>
      </c>
      <c r="AT66" s="9">
        <v>1.35</v>
      </c>
      <c r="AU66" s="9">
        <v>0.46</v>
      </c>
      <c r="AV66" s="9">
        <v>0.19</v>
      </c>
      <c r="AW66" s="9">
        <v>0.41</v>
      </c>
      <c r="AX66" s="9">
        <v>0.37</v>
      </c>
      <c r="AY66" s="9">
        <v>0.11</v>
      </c>
      <c r="AZ66" s="9">
        <v>1.67</v>
      </c>
      <c r="BA66" s="9">
        <v>1.49</v>
      </c>
      <c r="BB66" s="9">
        <v>2.5</v>
      </c>
      <c r="BC66" s="15">
        <v>2.2599999999999998</v>
      </c>
      <c r="BD66" s="9">
        <v>1.61</v>
      </c>
      <c r="BE66" s="9">
        <v>2.96</v>
      </c>
    </row>
    <row r="67" spans="1:57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9">C67*$F$65</f>
        <v>444.22</v>
      </c>
      <c r="G67" s="5">
        <f t="shared" si="14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B67" s="5">
        <f>C67*AB65</f>
        <v>497.83999999999992</v>
      </c>
      <c r="AC67" s="5">
        <f>C67*AC65</f>
        <v>504.28</v>
      </c>
      <c r="AD67" s="5">
        <f>C67*AD65</f>
        <v>491.81999999999994</v>
      </c>
      <c r="AE67" s="5">
        <f>C67*AE65</f>
        <v>483.83999999999992</v>
      </c>
      <c r="AG67" s="9">
        <v>0.56999999999999995</v>
      </c>
      <c r="AH67" s="9">
        <v>0.89</v>
      </c>
      <c r="AI67" s="9">
        <v>0.46</v>
      </c>
      <c r="AJ67" s="9">
        <v>0.79</v>
      </c>
      <c r="AK67" s="9">
        <v>0.02</v>
      </c>
      <c r="AL67" s="9">
        <v>0.42</v>
      </c>
      <c r="AM67" s="9">
        <v>0.13</v>
      </c>
      <c r="AN67" s="9">
        <v>1.72</v>
      </c>
      <c r="AO67" s="9">
        <v>0.36</v>
      </c>
      <c r="AP67" s="9">
        <v>0.23</v>
      </c>
      <c r="AQ67" s="9">
        <v>0.1</v>
      </c>
      <c r="AR67" s="9">
        <v>0.14000000000000001</v>
      </c>
      <c r="AS67" s="9">
        <v>0.22</v>
      </c>
      <c r="AT67" s="9">
        <v>1.35</v>
      </c>
      <c r="AU67" s="9">
        <v>0.46</v>
      </c>
      <c r="AV67" s="9">
        <v>0.19</v>
      </c>
      <c r="AW67" s="9">
        <v>0.41</v>
      </c>
      <c r="AX67" s="9">
        <v>0.37</v>
      </c>
      <c r="AY67" s="9">
        <v>0.11</v>
      </c>
      <c r="AZ67" s="9">
        <v>1.67</v>
      </c>
      <c r="BA67" s="9">
        <v>1.49</v>
      </c>
      <c r="BB67" s="9">
        <v>2.5</v>
      </c>
      <c r="BC67" s="15">
        <v>2.2599999999999998</v>
      </c>
      <c r="BD67" s="9">
        <v>1.61</v>
      </c>
      <c r="BE67" s="9">
        <v>2.96</v>
      </c>
    </row>
    <row r="68" spans="1:57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9"/>
        <v>602.87</v>
      </c>
      <c r="G68" s="5">
        <f t="shared" si="14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B68" s="5">
        <f>C68*AB65</f>
        <v>675.63999999999987</v>
      </c>
      <c r="AC68" s="5">
        <f>C68*AC65</f>
        <v>684.37999999999988</v>
      </c>
      <c r="AD68" s="5">
        <f>C68*AD65</f>
        <v>667.46999999999991</v>
      </c>
      <c r="AE68" s="5">
        <f>C68*AE65</f>
        <v>656.63999999999987</v>
      </c>
      <c r="AG68" s="9">
        <v>0.56999999999999995</v>
      </c>
      <c r="AH68" s="9">
        <v>0.89</v>
      </c>
      <c r="AI68" s="9">
        <v>0.46</v>
      </c>
      <c r="AJ68" s="9">
        <v>0.79</v>
      </c>
      <c r="AK68" s="9">
        <v>0.02</v>
      </c>
      <c r="AL68" s="9">
        <v>0.42</v>
      </c>
      <c r="AM68" s="9">
        <v>0.13</v>
      </c>
      <c r="AN68" s="9">
        <v>1.72</v>
      </c>
      <c r="AO68" s="9">
        <v>0.36</v>
      </c>
      <c r="AP68" s="9">
        <v>0.23</v>
      </c>
      <c r="AQ68" s="9">
        <v>0.1</v>
      </c>
      <c r="AR68" s="9">
        <v>0.14000000000000001</v>
      </c>
      <c r="AS68" s="9">
        <v>0.22</v>
      </c>
      <c r="AT68" s="9">
        <v>1.35</v>
      </c>
      <c r="AU68" s="9">
        <v>0.46</v>
      </c>
      <c r="AV68" s="9">
        <v>0.19</v>
      </c>
      <c r="AW68" s="9">
        <v>0.41</v>
      </c>
      <c r="AX68" s="9">
        <v>0.37</v>
      </c>
      <c r="AY68" s="9">
        <v>0.11</v>
      </c>
      <c r="AZ68" s="9">
        <v>1.67</v>
      </c>
      <c r="BA68" s="9">
        <v>1.49</v>
      </c>
      <c r="BB68" s="9">
        <v>2.5</v>
      </c>
      <c r="BC68" s="15">
        <v>2.2599999999999998</v>
      </c>
      <c r="BD68" s="9">
        <v>1.61</v>
      </c>
      <c r="BE68" s="9">
        <v>2.96</v>
      </c>
    </row>
    <row r="69" spans="1:57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9"/>
        <v>1523.04</v>
      </c>
      <c r="G69" s="5">
        <f t="shared" si="14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B69" s="5">
        <f>C69*AB65</f>
        <v>1706.8799999999997</v>
      </c>
      <c r="AC69" s="5">
        <f>C69*AC65</f>
        <v>1728.9599999999998</v>
      </c>
      <c r="AD69" s="5">
        <f>C69*AD65</f>
        <v>1686.2399999999998</v>
      </c>
      <c r="AE69" s="5">
        <f>C69*AE65</f>
        <v>1658.8799999999997</v>
      </c>
      <c r="AG69" s="9">
        <v>0.56999999999999995</v>
      </c>
      <c r="AH69" s="9">
        <v>0.89</v>
      </c>
      <c r="AI69" s="9">
        <v>0.46</v>
      </c>
      <c r="AJ69" s="9">
        <v>0.79</v>
      </c>
      <c r="AK69" s="9">
        <v>0.02</v>
      </c>
      <c r="AL69" s="9">
        <v>0.42</v>
      </c>
      <c r="AM69" s="9">
        <v>0.13</v>
      </c>
      <c r="AN69" s="9">
        <v>1.72</v>
      </c>
      <c r="AO69" s="9">
        <v>0.36</v>
      </c>
      <c r="AP69" s="9">
        <v>0.23</v>
      </c>
      <c r="AQ69" s="9">
        <v>0.1</v>
      </c>
      <c r="AR69" s="9">
        <v>0.14000000000000001</v>
      </c>
      <c r="AS69" s="9">
        <v>0.22</v>
      </c>
      <c r="AT69" s="9">
        <v>1.35</v>
      </c>
      <c r="AU69" s="9">
        <v>0.46</v>
      </c>
      <c r="AV69" s="9">
        <v>0.19</v>
      </c>
      <c r="AW69" s="9">
        <v>0.41</v>
      </c>
      <c r="AX69" s="9">
        <v>0.37</v>
      </c>
      <c r="AY69" s="9">
        <v>0.11</v>
      </c>
      <c r="AZ69" s="9">
        <v>1.67</v>
      </c>
      <c r="BA69" s="9">
        <v>1.49</v>
      </c>
      <c r="BB69" s="9">
        <v>2.5</v>
      </c>
      <c r="BC69" s="15">
        <v>2.2599999999999998</v>
      </c>
      <c r="BD69" s="9">
        <v>1.61</v>
      </c>
      <c r="BE69" s="9">
        <v>2.96</v>
      </c>
    </row>
    <row r="70" spans="1:57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4"/>
        <v>29.139999999999993</v>
      </c>
      <c r="H70" s="5">
        <f>G70-BD70</f>
        <v>27.529999999999994</v>
      </c>
      <c r="I70" s="5">
        <f>H70+BC70</f>
        <v>29.789999999999992</v>
      </c>
      <c r="J70" s="5">
        <f>I70+BB70</f>
        <v>32.289999999999992</v>
      </c>
      <c r="K70" s="5">
        <f>J70+BA70</f>
        <v>33.779999999999994</v>
      </c>
      <c r="L70" s="5">
        <f>K70+AZ70</f>
        <v>35.449999999999996</v>
      </c>
      <c r="M70" s="5">
        <f>L70+AY70</f>
        <v>35.559999999999995</v>
      </c>
      <c r="N70" s="5">
        <f>M70+AX70</f>
        <v>35.929999999999993</v>
      </c>
      <c r="O70" s="5">
        <f>N70+AW70</f>
        <v>36.339999999999989</v>
      </c>
      <c r="P70" s="5">
        <f>O70-AV70</f>
        <v>36.149999999999991</v>
      </c>
      <c r="Q70" s="5">
        <f>P70-AU70</f>
        <v>35.689999999999991</v>
      </c>
      <c r="R70" s="5">
        <f>Q70-AT70</f>
        <v>34.339999999999989</v>
      </c>
      <c r="S70" s="5">
        <f>R70-AS70</f>
        <v>34.11999999999999</v>
      </c>
      <c r="T70" s="5">
        <f>S70-AR70</f>
        <v>33.97999999999999</v>
      </c>
      <c r="U70" s="5">
        <f>T70-AQ70</f>
        <v>33.879999999999988</v>
      </c>
      <c r="V70" s="5">
        <f>U70+AP70</f>
        <v>34.109999999999985</v>
      </c>
      <c r="W70" s="5">
        <f>V70+AO70</f>
        <v>34.469999999999985</v>
      </c>
      <c r="X70" s="5">
        <f>W70+AN70</f>
        <v>36.189999999999984</v>
      </c>
      <c r="Y70" s="5">
        <f>X70+AM70</f>
        <v>36.319999999999986</v>
      </c>
      <c r="Z70" s="5">
        <f t="shared" si="2"/>
        <v>36.739999999999988</v>
      </c>
      <c r="AA70" s="5">
        <f t="shared" si="3"/>
        <v>36.719999999999985</v>
      </c>
      <c r="AB70" s="5">
        <f t="shared" si="4"/>
        <v>35.939999999999984</v>
      </c>
      <c r="AC70" s="5">
        <f t="shared" si="5"/>
        <v>36.399999999999984</v>
      </c>
      <c r="AD70" s="5">
        <f t="shared" si="6"/>
        <v>35.509999999999984</v>
      </c>
      <c r="AE70" s="5">
        <f t="shared" si="7"/>
        <v>34.939999999999984</v>
      </c>
      <c r="AG70" s="9">
        <v>0.56999999999999995</v>
      </c>
      <c r="AH70" s="9">
        <v>0.89</v>
      </c>
      <c r="AI70" s="9">
        <v>0.46</v>
      </c>
      <c r="AJ70" s="9">
        <v>0.78</v>
      </c>
      <c r="AK70" s="9">
        <v>0.02</v>
      </c>
      <c r="AL70" s="9">
        <v>0.42</v>
      </c>
      <c r="AM70" s="9">
        <v>0.13</v>
      </c>
      <c r="AN70" s="9">
        <v>1.72</v>
      </c>
      <c r="AO70" s="9">
        <v>0.36</v>
      </c>
      <c r="AP70" s="9">
        <v>0.23</v>
      </c>
      <c r="AQ70" s="9">
        <v>0.1</v>
      </c>
      <c r="AR70" s="9">
        <v>0.14000000000000001</v>
      </c>
      <c r="AS70" s="9">
        <v>0.22</v>
      </c>
      <c r="AT70" s="9">
        <v>1.35</v>
      </c>
      <c r="AU70" s="9">
        <v>0.46</v>
      </c>
      <c r="AV70" s="9">
        <v>0.19</v>
      </c>
      <c r="AW70" s="9">
        <v>0.41</v>
      </c>
      <c r="AX70" s="9">
        <v>0.37</v>
      </c>
      <c r="AY70" s="9">
        <v>0.11</v>
      </c>
      <c r="AZ70" s="9">
        <v>1.67</v>
      </c>
      <c r="BA70" s="9">
        <v>1.49</v>
      </c>
      <c r="BB70" s="9">
        <v>2.5</v>
      </c>
      <c r="BC70" s="15">
        <v>2.2599999999999998</v>
      </c>
      <c r="BD70" s="9">
        <v>1.61</v>
      </c>
      <c r="BE70" s="9">
        <v>2.96</v>
      </c>
    </row>
    <row r="71" spans="1:57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4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B71" s="5">
        <f>C71*AB70</f>
        <v>323.45999999999987</v>
      </c>
      <c r="AC71" s="5">
        <f>C71*AC70</f>
        <v>327.59999999999985</v>
      </c>
      <c r="AD71" s="5">
        <f>C71*AD70</f>
        <v>319.58999999999986</v>
      </c>
      <c r="AE71" s="5">
        <f>C71*AE70</f>
        <v>314.45999999999987</v>
      </c>
      <c r="AG71" s="9">
        <v>0.56999999999999995</v>
      </c>
      <c r="AH71" s="9">
        <v>0.89</v>
      </c>
      <c r="AI71" s="9">
        <v>0.46</v>
      </c>
      <c r="AJ71" s="9">
        <v>0.78</v>
      </c>
      <c r="AK71" s="9">
        <v>0.02</v>
      </c>
      <c r="AL71" s="9">
        <v>0.42</v>
      </c>
      <c r="AM71" s="9">
        <v>0.13</v>
      </c>
      <c r="AN71" s="9">
        <v>1.72</v>
      </c>
      <c r="AO71" s="9">
        <v>0.36</v>
      </c>
      <c r="AP71" s="9">
        <v>0.23</v>
      </c>
      <c r="AQ71" s="9">
        <v>0.1</v>
      </c>
      <c r="AR71" s="9">
        <v>0.14000000000000001</v>
      </c>
      <c r="AS71" s="9">
        <v>0.22</v>
      </c>
      <c r="AT71" s="9">
        <v>1.35</v>
      </c>
      <c r="AU71" s="9">
        <v>0.46</v>
      </c>
      <c r="AV71" s="9">
        <v>0.19</v>
      </c>
      <c r="AW71" s="9">
        <v>0.41</v>
      </c>
      <c r="AX71" s="9">
        <v>0.37</v>
      </c>
      <c r="AY71" s="9">
        <v>0.11</v>
      </c>
      <c r="AZ71" s="9">
        <v>1.67</v>
      </c>
      <c r="BA71" s="9">
        <v>1.49</v>
      </c>
      <c r="BB71" s="9">
        <v>2.5</v>
      </c>
      <c r="BC71" s="15">
        <v>2.2599999999999998</v>
      </c>
      <c r="BD71" s="9">
        <v>1.61</v>
      </c>
      <c r="BE71" s="9">
        <v>2.96</v>
      </c>
    </row>
    <row r="72" spans="1:57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0">C72*$F$70</f>
        <v>449.39999999999992</v>
      </c>
      <c r="G72" s="5">
        <f t="shared" si="14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B72" s="5">
        <f>C72*AB70</f>
        <v>503.15999999999974</v>
      </c>
      <c r="AC72" s="5">
        <f>C72*AC70</f>
        <v>509.5999999999998</v>
      </c>
      <c r="AD72" s="5">
        <f>C72*AD70</f>
        <v>497.13999999999976</v>
      </c>
      <c r="AE72" s="5">
        <f>C72*AE70</f>
        <v>489.15999999999974</v>
      </c>
      <c r="AG72" s="9">
        <v>0.56999999999999995</v>
      </c>
      <c r="AH72" s="9">
        <v>0.89</v>
      </c>
      <c r="AI72" s="9">
        <v>0.46</v>
      </c>
      <c r="AJ72" s="9">
        <v>0.78</v>
      </c>
      <c r="AK72" s="9">
        <v>0.02</v>
      </c>
      <c r="AL72" s="9">
        <v>0.42</v>
      </c>
      <c r="AM72" s="9">
        <v>0.13</v>
      </c>
      <c r="AN72" s="9">
        <v>1.72</v>
      </c>
      <c r="AO72" s="9">
        <v>0.36</v>
      </c>
      <c r="AP72" s="9">
        <v>0.23</v>
      </c>
      <c r="AQ72" s="9">
        <v>0.1</v>
      </c>
      <c r="AR72" s="9">
        <v>0.14000000000000001</v>
      </c>
      <c r="AS72" s="9">
        <v>0.22</v>
      </c>
      <c r="AT72" s="9">
        <v>1.35</v>
      </c>
      <c r="AU72" s="9">
        <v>0.46</v>
      </c>
      <c r="AV72" s="9">
        <v>0.19</v>
      </c>
      <c r="AW72" s="9">
        <v>0.41</v>
      </c>
      <c r="AX72" s="9">
        <v>0.37</v>
      </c>
      <c r="AY72" s="9">
        <v>0.11</v>
      </c>
      <c r="AZ72" s="9">
        <v>1.67</v>
      </c>
      <c r="BA72" s="9">
        <v>1.49</v>
      </c>
      <c r="BB72" s="9">
        <v>2.5</v>
      </c>
      <c r="BC72" s="15">
        <v>2.2599999999999998</v>
      </c>
      <c r="BD72" s="9">
        <v>1.61</v>
      </c>
      <c r="BE72" s="9">
        <v>2.96</v>
      </c>
    </row>
    <row r="73" spans="1:57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0"/>
        <v>609.89999999999986</v>
      </c>
      <c r="G73" s="5">
        <f t="shared" si="14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B73" s="5">
        <f>C73*AB70</f>
        <v>682.85999999999967</v>
      </c>
      <c r="AC73" s="5">
        <f>C73*AC70</f>
        <v>691.59999999999968</v>
      </c>
      <c r="AD73" s="5">
        <f>C73*AD70</f>
        <v>674.68999999999971</v>
      </c>
      <c r="AE73" s="5">
        <f>C73*AE70</f>
        <v>663.85999999999967</v>
      </c>
      <c r="AG73" s="9">
        <v>0.56999999999999995</v>
      </c>
      <c r="AH73" s="9">
        <v>0.89</v>
      </c>
      <c r="AI73" s="9">
        <v>0.46</v>
      </c>
      <c r="AJ73" s="9">
        <v>0.78</v>
      </c>
      <c r="AK73" s="9">
        <v>0.02</v>
      </c>
      <c r="AL73" s="9">
        <v>0.42</v>
      </c>
      <c r="AM73" s="9">
        <v>0.13</v>
      </c>
      <c r="AN73" s="9">
        <v>1.72</v>
      </c>
      <c r="AO73" s="9">
        <v>0.36</v>
      </c>
      <c r="AP73" s="9">
        <v>0.23</v>
      </c>
      <c r="AQ73" s="9">
        <v>0.1</v>
      </c>
      <c r="AR73" s="9">
        <v>0.14000000000000001</v>
      </c>
      <c r="AS73" s="9">
        <v>0.22</v>
      </c>
      <c r="AT73" s="9">
        <v>1.35</v>
      </c>
      <c r="AU73" s="9">
        <v>0.46</v>
      </c>
      <c r="AV73" s="9">
        <v>0.19</v>
      </c>
      <c r="AW73" s="9">
        <v>0.41</v>
      </c>
      <c r="AX73" s="9">
        <v>0.37</v>
      </c>
      <c r="AY73" s="9">
        <v>0.11</v>
      </c>
      <c r="AZ73" s="9">
        <v>1.67</v>
      </c>
      <c r="BA73" s="9">
        <v>1.49</v>
      </c>
      <c r="BB73" s="9">
        <v>2.5</v>
      </c>
      <c r="BC73" s="15">
        <v>2.2599999999999998</v>
      </c>
      <c r="BD73" s="9">
        <v>1.61</v>
      </c>
      <c r="BE73" s="9">
        <v>2.96</v>
      </c>
    </row>
    <row r="74" spans="1:57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0"/>
        <v>1540.7999999999997</v>
      </c>
      <c r="G74" s="5">
        <f t="shared" ref="G74:G105" si="21">F74-BE74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B74" s="5">
        <f>C74*AB70</f>
        <v>1725.1199999999992</v>
      </c>
      <c r="AC74" s="5">
        <f>C74*AC70</f>
        <v>1747.1999999999994</v>
      </c>
      <c r="AD74" s="5">
        <f>C74*AD70</f>
        <v>1704.4799999999991</v>
      </c>
      <c r="AE74" s="5">
        <f>C74*AE70</f>
        <v>1677.1199999999992</v>
      </c>
      <c r="AG74" s="9">
        <v>0.56999999999999995</v>
      </c>
      <c r="AH74" s="9">
        <v>0.89</v>
      </c>
      <c r="AI74" s="9">
        <v>0.46</v>
      </c>
      <c r="AJ74" s="9">
        <v>0.78</v>
      </c>
      <c r="AK74" s="9">
        <v>0.02</v>
      </c>
      <c r="AL74" s="9">
        <v>0.42</v>
      </c>
      <c r="AM74" s="9">
        <v>0.13</v>
      </c>
      <c r="AN74" s="9">
        <v>1.72</v>
      </c>
      <c r="AO74" s="9">
        <v>0.36</v>
      </c>
      <c r="AP74" s="9">
        <v>0.23</v>
      </c>
      <c r="AQ74" s="9">
        <v>0.1</v>
      </c>
      <c r="AR74" s="9">
        <v>0.14000000000000001</v>
      </c>
      <c r="AS74" s="9">
        <v>0.22</v>
      </c>
      <c r="AT74" s="9">
        <v>1.35</v>
      </c>
      <c r="AU74" s="9">
        <v>0.46</v>
      </c>
      <c r="AV74" s="9">
        <v>0.19</v>
      </c>
      <c r="AW74" s="9">
        <v>0.41</v>
      </c>
      <c r="AX74" s="9">
        <v>0.37</v>
      </c>
      <c r="AY74" s="9">
        <v>0.11</v>
      </c>
      <c r="AZ74" s="9">
        <v>1.67</v>
      </c>
      <c r="BA74" s="9">
        <v>1.49</v>
      </c>
      <c r="BB74" s="9">
        <v>2.5</v>
      </c>
      <c r="BC74" s="15">
        <v>2.2599999999999998</v>
      </c>
      <c r="BD74" s="9">
        <v>1.61</v>
      </c>
      <c r="BE74" s="9">
        <v>2.96</v>
      </c>
    </row>
    <row r="75" spans="1:57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1"/>
        <v>29.300000000000004</v>
      </c>
      <c r="H75" s="5">
        <f>G75-BD75</f>
        <v>27.690000000000005</v>
      </c>
      <c r="I75" s="5">
        <f>H75+BC75</f>
        <v>29.950000000000003</v>
      </c>
      <c r="J75" s="5">
        <f>I75+BB75</f>
        <v>32.450000000000003</v>
      </c>
      <c r="K75" s="5">
        <f>J75+BA75</f>
        <v>33.940000000000005</v>
      </c>
      <c r="L75" s="5">
        <f>K75+AZ75</f>
        <v>35.610000000000007</v>
      </c>
      <c r="M75" s="5">
        <f>L75+AY75</f>
        <v>35.720000000000006</v>
      </c>
      <c r="N75" s="5">
        <f>M75+AX75</f>
        <v>36.090000000000003</v>
      </c>
      <c r="O75" s="5">
        <f>N75+AW75</f>
        <v>36.5</v>
      </c>
      <c r="P75" s="5">
        <f>O75-AV75</f>
        <v>36.31</v>
      </c>
      <c r="Q75" s="5">
        <f>P75-AU75</f>
        <v>35.85</v>
      </c>
      <c r="R75" s="5">
        <f>Q75-AT75</f>
        <v>34.5</v>
      </c>
      <c r="S75" s="5">
        <f>R75-AS75</f>
        <v>34.28</v>
      </c>
      <c r="T75" s="5">
        <f>S75-AR75</f>
        <v>34.14</v>
      </c>
      <c r="U75" s="5">
        <f>T75-AQ75</f>
        <v>34.04</v>
      </c>
      <c r="V75" s="5">
        <f>U75+AP75</f>
        <v>34.269999999999996</v>
      </c>
      <c r="W75" s="5">
        <f>V75+AO75</f>
        <v>34.629999999999995</v>
      </c>
      <c r="X75" s="5">
        <f>W75+AN75</f>
        <v>36.349999999999994</v>
      </c>
      <c r="Y75" s="5">
        <f>X75+AM75</f>
        <v>36.479999999999997</v>
      </c>
      <c r="Z75" s="5">
        <f t="shared" ref="Z75:Z108" si="22">Y75+AL75</f>
        <v>36.9</v>
      </c>
      <c r="AA75" s="5">
        <f t="shared" ref="AA75:AA108" si="23">Z75-AK75</f>
        <v>36.879999999999995</v>
      </c>
      <c r="AB75" s="5">
        <f t="shared" ref="AB75:AB108" si="24">AA75-AJ75</f>
        <v>36.089999999999996</v>
      </c>
      <c r="AC75" s="5">
        <f t="shared" ref="AC75:AC108" si="25">AB75+AI75</f>
        <v>36.549999999999997</v>
      </c>
      <c r="AD75" s="5">
        <f t="shared" ref="AD75:AD108" si="26">AC75-AH75</f>
        <v>35.659999999999997</v>
      </c>
      <c r="AE75" s="5">
        <f t="shared" ref="AE75:AE108" si="27">AD75-AG75</f>
        <v>35.089999999999996</v>
      </c>
      <c r="AG75" s="9">
        <v>0.56999999999999995</v>
      </c>
      <c r="AH75" s="9">
        <v>0.89</v>
      </c>
      <c r="AI75" s="9">
        <v>0.46</v>
      </c>
      <c r="AJ75" s="9">
        <v>0.79</v>
      </c>
      <c r="AK75" s="9">
        <v>0.02</v>
      </c>
      <c r="AL75" s="9">
        <v>0.42</v>
      </c>
      <c r="AM75" s="9">
        <v>0.13</v>
      </c>
      <c r="AN75" s="9">
        <v>1.72</v>
      </c>
      <c r="AO75" s="9">
        <v>0.36</v>
      </c>
      <c r="AP75" s="9">
        <v>0.23</v>
      </c>
      <c r="AQ75" s="9">
        <v>0.1</v>
      </c>
      <c r="AR75" s="9">
        <v>0.14000000000000001</v>
      </c>
      <c r="AS75" s="9">
        <v>0.22</v>
      </c>
      <c r="AT75" s="9">
        <v>1.35</v>
      </c>
      <c r="AU75" s="9">
        <v>0.46</v>
      </c>
      <c r="AV75" s="9">
        <v>0.19</v>
      </c>
      <c r="AW75" s="9">
        <v>0.41</v>
      </c>
      <c r="AX75" s="9">
        <v>0.37</v>
      </c>
      <c r="AY75" s="9">
        <v>0.11</v>
      </c>
      <c r="AZ75" s="9">
        <v>1.67</v>
      </c>
      <c r="BA75" s="9">
        <v>1.49</v>
      </c>
      <c r="BB75" s="9">
        <v>2.5</v>
      </c>
      <c r="BC75" s="15">
        <v>2.2599999999999998</v>
      </c>
      <c r="BD75" s="9">
        <v>1.61</v>
      </c>
      <c r="BE75" s="9">
        <v>2.96</v>
      </c>
    </row>
    <row r="76" spans="1:57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1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B76" s="5">
        <f>C76*AB75</f>
        <v>324.80999999999995</v>
      </c>
      <c r="AC76" s="5">
        <f>C76*AC75</f>
        <v>328.95</v>
      </c>
      <c r="AD76" s="5">
        <f>C76*AD75</f>
        <v>320.93999999999994</v>
      </c>
      <c r="AE76" s="5">
        <f>C76*AE75</f>
        <v>315.80999999999995</v>
      </c>
      <c r="AG76" s="9">
        <v>0.56999999999999995</v>
      </c>
      <c r="AH76" s="9">
        <v>0.89</v>
      </c>
      <c r="AI76" s="9">
        <v>0.46</v>
      </c>
      <c r="AJ76" s="9">
        <v>0.79</v>
      </c>
      <c r="AK76" s="9">
        <v>0.02</v>
      </c>
      <c r="AL76" s="9">
        <v>0.42</v>
      </c>
      <c r="AM76" s="9">
        <v>0.13</v>
      </c>
      <c r="AN76" s="9">
        <v>1.72</v>
      </c>
      <c r="AO76" s="9">
        <v>0.36</v>
      </c>
      <c r="AP76" s="9">
        <v>0.23</v>
      </c>
      <c r="AQ76" s="9">
        <v>0.1</v>
      </c>
      <c r="AR76" s="9">
        <v>0.14000000000000001</v>
      </c>
      <c r="AS76" s="9">
        <v>0.22</v>
      </c>
      <c r="AT76" s="9">
        <v>1.35</v>
      </c>
      <c r="AU76" s="9">
        <v>0.46</v>
      </c>
      <c r="AV76" s="9">
        <v>0.19</v>
      </c>
      <c r="AW76" s="9">
        <v>0.41</v>
      </c>
      <c r="AX76" s="9">
        <v>0.37</v>
      </c>
      <c r="AY76" s="9">
        <v>0.11</v>
      </c>
      <c r="AZ76" s="9">
        <v>1.67</v>
      </c>
      <c r="BA76" s="9">
        <v>1.49</v>
      </c>
      <c r="BB76" s="9">
        <v>2.5</v>
      </c>
      <c r="BC76" s="15">
        <v>2.2599999999999998</v>
      </c>
      <c r="BD76" s="9">
        <v>1.61</v>
      </c>
      <c r="BE76" s="9">
        <v>2.96</v>
      </c>
    </row>
    <row r="77" spans="1:57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28">C77*$F$75</f>
        <v>451.6400000000001</v>
      </c>
      <c r="G77" s="5">
        <f t="shared" si="21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B77" s="5">
        <f>C77*AB75</f>
        <v>505.25999999999993</v>
      </c>
      <c r="AC77" s="5">
        <f>C77*AC75</f>
        <v>511.69999999999993</v>
      </c>
      <c r="AD77" s="5">
        <f>C77*AD75</f>
        <v>499.23999999999995</v>
      </c>
      <c r="AE77" s="5">
        <f>C77*AE75</f>
        <v>491.25999999999993</v>
      </c>
      <c r="AG77" s="9">
        <v>0.56999999999999995</v>
      </c>
      <c r="AH77" s="9">
        <v>0.89</v>
      </c>
      <c r="AI77" s="9">
        <v>0.46</v>
      </c>
      <c r="AJ77" s="9">
        <v>0.79</v>
      </c>
      <c r="AK77" s="9">
        <v>0.02</v>
      </c>
      <c r="AL77" s="9">
        <v>0.42</v>
      </c>
      <c r="AM77" s="9">
        <v>0.13</v>
      </c>
      <c r="AN77" s="9">
        <v>1.72</v>
      </c>
      <c r="AO77" s="9">
        <v>0.36</v>
      </c>
      <c r="AP77" s="9">
        <v>0.23</v>
      </c>
      <c r="AQ77" s="9">
        <v>0.1</v>
      </c>
      <c r="AR77" s="9">
        <v>0.14000000000000001</v>
      </c>
      <c r="AS77" s="9">
        <v>0.22</v>
      </c>
      <c r="AT77" s="9">
        <v>1.35</v>
      </c>
      <c r="AU77" s="9">
        <v>0.46</v>
      </c>
      <c r="AV77" s="9">
        <v>0.19</v>
      </c>
      <c r="AW77" s="9">
        <v>0.41</v>
      </c>
      <c r="AX77" s="9">
        <v>0.37</v>
      </c>
      <c r="AY77" s="9">
        <v>0.11</v>
      </c>
      <c r="AZ77" s="9">
        <v>1.67</v>
      </c>
      <c r="BA77" s="9">
        <v>1.49</v>
      </c>
      <c r="BB77" s="9">
        <v>2.5</v>
      </c>
      <c r="BC77" s="15">
        <v>2.2599999999999998</v>
      </c>
      <c r="BD77" s="9">
        <v>1.61</v>
      </c>
      <c r="BE77" s="9">
        <v>2.96</v>
      </c>
    </row>
    <row r="78" spans="1:57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28"/>
        <v>612.94000000000005</v>
      </c>
      <c r="G78" s="5">
        <f t="shared" si="21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B78" s="5">
        <f>C78*AB75</f>
        <v>685.70999999999992</v>
      </c>
      <c r="AC78" s="5">
        <f>C78*AC75</f>
        <v>694.44999999999993</v>
      </c>
      <c r="AD78" s="5">
        <f>C78*AD75</f>
        <v>677.54</v>
      </c>
      <c r="AE78" s="5">
        <f>C78*AE75</f>
        <v>666.70999999999992</v>
      </c>
      <c r="AG78" s="9">
        <v>0.56999999999999995</v>
      </c>
      <c r="AH78" s="9">
        <v>0.89</v>
      </c>
      <c r="AI78" s="9">
        <v>0.46</v>
      </c>
      <c r="AJ78" s="9">
        <v>0.79</v>
      </c>
      <c r="AK78" s="9">
        <v>0.02</v>
      </c>
      <c r="AL78" s="9">
        <v>0.42</v>
      </c>
      <c r="AM78" s="9">
        <v>0.13</v>
      </c>
      <c r="AN78" s="9">
        <v>1.72</v>
      </c>
      <c r="AO78" s="9">
        <v>0.36</v>
      </c>
      <c r="AP78" s="9">
        <v>0.23</v>
      </c>
      <c r="AQ78" s="9">
        <v>0.1</v>
      </c>
      <c r="AR78" s="9">
        <v>0.14000000000000001</v>
      </c>
      <c r="AS78" s="9">
        <v>0.22</v>
      </c>
      <c r="AT78" s="9">
        <v>1.35</v>
      </c>
      <c r="AU78" s="9">
        <v>0.46</v>
      </c>
      <c r="AV78" s="9">
        <v>0.19</v>
      </c>
      <c r="AW78" s="9">
        <v>0.41</v>
      </c>
      <c r="AX78" s="9">
        <v>0.37</v>
      </c>
      <c r="AY78" s="9">
        <v>0.11</v>
      </c>
      <c r="AZ78" s="9">
        <v>1.67</v>
      </c>
      <c r="BA78" s="9">
        <v>1.49</v>
      </c>
      <c r="BB78" s="9">
        <v>2.5</v>
      </c>
      <c r="BC78" s="15">
        <v>2.2599999999999998</v>
      </c>
      <c r="BD78" s="9">
        <v>1.61</v>
      </c>
      <c r="BE78" s="9">
        <v>2.96</v>
      </c>
    </row>
    <row r="79" spans="1:57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28"/>
        <v>1548.4800000000002</v>
      </c>
      <c r="G79" s="5">
        <f t="shared" si="21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B79" s="5">
        <f>C79*AB75</f>
        <v>1732.3199999999997</v>
      </c>
      <c r="AC79" s="5">
        <f>C79*AC75</f>
        <v>1754.3999999999999</v>
      </c>
      <c r="AD79" s="5">
        <f>C79*AD75</f>
        <v>1711.6799999999998</v>
      </c>
      <c r="AE79" s="5">
        <f>C79*AE75</f>
        <v>1684.3199999999997</v>
      </c>
      <c r="AG79" s="9">
        <v>0.56999999999999995</v>
      </c>
      <c r="AH79" s="9">
        <v>0.89</v>
      </c>
      <c r="AI79" s="9">
        <v>0.46</v>
      </c>
      <c r="AJ79" s="9">
        <v>0.79</v>
      </c>
      <c r="AK79" s="9">
        <v>0.02</v>
      </c>
      <c r="AL79" s="9">
        <v>0.42</v>
      </c>
      <c r="AM79" s="9">
        <v>0.13</v>
      </c>
      <c r="AN79" s="9">
        <v>1.72</v>
      </c>
      <c r="AO79" s="9">
        <v>0.36</v>
      </c>
      <c r="AP79" s="9">
        <v>0.23</v>
      </c>
      <c r="AQ79" s="9">
        <v>0.1</v>
      </c>
      <c r="AR79" s="9">
        <v>0.14000000000000001</v>
      </c>
      <c r="AS79" s="9">
        <v>0.22</v>
      </c>
      <c r="AT79" s="9">
        <v>1.35</v>
      </c>
      <c r="AU79" s="9">
        <v>0.46</v>
      </c>
      <c r="AV79" s="9">
        <v>0.19</v>
      </c>
      <c r="AW79" s="9">
        <v>0.41</v>
      </c>
      <c r="AX79" s="9">
        <v>0.37</v>
      </c>
      <c r="AY79" s="9">
        <v>0.11</v>
      </c>
      <c r="AZ79" s="9">
        <v>1.67</v>
      </c>
      <c r="BA79" s="9">
        <v>1.49</v>
      </c>
      <c r="BB79" s="9">
        <v>2.5</v>
      </c>
      <c r="BC79" s="15">
        <v>2.2599999999999998</v>
      </c>
      <c r="BD79" s="9">
        <v>1.61</v>
      </c>
      <c r="BE79" s="9">
        <v>2.96</v>
      </c>
    </row>
    <row r="80" spans="1:57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1"/>
        <v>29.119999999999997</v>
      </c>
      <c r="H80" s="5">
        <f>G80-BD80</f>
        <v>27.509999999999998</v>
      </c>
      <c r="I80" s="5">
        <f>H80+BC80</f>
        <v>29.769999999999996</v>
      </c>
      <c r="J80" s="5">
        <f>I80+BB80</f>
        <v>32.269999999999996</v>
      </c>
      <c r="K80" s="5">
        <f>J80+BA80</f>
        <v>33.76</v>
      </c>
      <c r="L80" s="5">
        <f>K80+AZ80</f>
        <v>35.43</v>
      </c>
      <c r="M80" s="5">
        <f>L80+AY80</f>
        <v>35.54</v>
      </c>
      <c r="N80" s="5">
        <f>M80+AX80</f>
        <v>35.909999999999997</v>
      </c>
      <c r="O80" s="5">
        <f>N80+AW80</f>
        <v>36.319999999999993</v>
      </c>
      <c r="P80" s="5">
        <f>O80-AV80</f>
        <v>36.129999999999995</v>
      </c>
      <c r="Q80" s="5">
        <f>P80-AU80</f>
        <v>35.669999999999995</v>
      </c>
      <c r="R80" s="5">
        <f>Q80-AT80</f>
        <v>34.319999999999993</v>
      </c>
      <c r="S80" s="5">
        <f>R80-AS80</f>
        <v>34.099999999999994</v>
      </c>
      <c r="T80" s="5">
        <f>S80-AR80</f>
        <v>33.959999999999994</v>
      </c>
      <c r="U80" s="5">
        <f>T80-AQ80</f>
        <v>33.859999999999992</v>
      </c>
      <c r="V80" s="5">
        <f>U80+AP80</f>
        <v>34.089999999999989</v>
      </c>
      <c r="W80" s="5">
        <f>V80+AO80</f>
        <v>34.449999999999989</v>
      </c>
      <c r="X80" s="5">
        <f>W80+AN80</f>
        <v>36.169999999999987</v>
      </c>
      <c r="Y80" s="5">
        <f>X80+AM80</f>
        <v>36.29999999999999</v>
      </c>
      <c r="Z80" s="5">
        <f t="shared" si="22"/>
        <v>36.719999999999992</v>
      </c>
      <c r="AA80" s="5">
        <f t="shared" si="23"/>
        <v>36.699999999999989</v>
      </c>
      <c r="AB80" s="5">
        <f t="shared" si="24"/>
        <v>35.909999999999989</v>
      </c>
      <c r="AC80" s="5">
        <f t="shared" si="25"/>
        <v>36.36999999999999</v>
      </c>
      <c r="AD80" s="5">
        <f t="shared" si="26"/>
        <v>35.47999999999999</v>
      </c>
      <c r="AE80" s="5">
        <f t="shared" si="27"/>
        <v>34.909999999999989</v>
      </c>
      <c r="AG80" s="9">
        <v>0.56999999999999995</v>
      </c>
      <c r="AH80" s="9">
        <v>0.89</v>
      </c>
      <c r="AI80" s="9">
        <v>0.46</v>
      </c>
      <c r="AJ80" s="9">
        <v>0.79</v>
      </c>
      <c r="AK80" s="9">
        <v>0.02</v>
      </c>
      <c r="AL80" s="9">
        <v>0.42</v>
      </c>
      <c r="AM80" s="9">
        <v>0.13</v>
      </c>
      <c r="AN80" s="9">
        <v>1.72</v>
      </c>
      <c r="AO80" s="9">
        <v>0.36</v>
      </c>
      <c r="AP80" s="9">
        <v>0.23</v>
      </c>
      <c r="AQ80" s="9">
        <v>0.1</v>
      </c>
      <c r="AR80" s="9">
        <v>0.14000000000000001</v>
      </c>
      <c r="AS80" s="9">
        <v>0.22</v>
      </c>
      <c r="AT80" s="9">
        <v>1.35</v>
      </c>
      <c r="AU80" s="9">
        <v>0.46</v>
      </c>
      <c r="AV80" s="9">
        <v>0.19</v>
      </c>
      <c r="AW80" s="9">
        <v>0.41</v>
      </c>
      <c r="AX80" s="9">
        <v>0.37</v>
      </c>
      <c r="AY80" s="9">
        <v>0.11</v>
      </c>
      <c r="AZ80" s="9">
        <v>1.67</v>
      </c>
      <c r="BA80" s="9">
        <v>1.49</v>
      </c>
      <c r="BB80" s="9">
        <v>2.5</v>
      </c>
      <c r="BC80" s="15">
        <v>2.2599999999999998</v>
      </c>
      <c r="BD80" s="9">
        <v>1.61</v>
      </c>
      <c r="BE80" s="9">
        <v>2.96</v>
      </c>
    </row>
    <row r="81" spans="1:57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1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B81" s="5">
        <f>C81*AB80</f>
        <v>323.18999999999988</v>
      </c>
      <c r="AC81" s="5">
        <f>C81*AC80</f>
        <v>327.32999999999993</v>
      </c>
      <c r="AD81" s="5">
        <f>C81*AD80</f>
        <v>319.31999999999994</v>
      </c>
      <c r="AE81" s="5">
        <f>C81*AE80</f>
        <v>314.18999999999988</v>
      </c>
      <c r="AG81" s="9">
        <v>0.56999999999999995</v>
      </c>
      <c r="AH81" s="9">
        <v>0.89</v>
      </c>
      <c r="AI81" s="9">
        <v>0.46</v>
      </c>
      <c r="AJ81" s="9">
        <v>0.79</v>
      </c>
      <c r="AK81" s="9">
        <v>0.02</v>
      </c>
      <c r="AL81" s="9">
        <v>0.42</v>
      </c>
      <c r="AM81" s="9">
        <v>0.13</v>
      </c>
      <c r="AN81" s="9">
        <v>1.72</v>
      </c>
      <c r="AO81" s="9">
        <v>0.36</v>
      </c>
      <c r="AP81" s="9">
        <v>0.23</v>
      </c>
      <c r="AQ81" s="9">
        <v>0.1</v>
      </c>
      <c r="AR81" s="9">
        <v>0.14000000000000001</v>
      </c>
      <c r="AS81" s="9">
        <v>0.22</v>
      </c>
      <c r="AT81" s="9">
        <v>1.35</v>
      </c>
      <c r="AU81" s="9">
        <v>0.46</v>
      </c>
      <c r="AV81" s="9">
        <v>0.19</v>
      </c>
      <c r="AW81" s="9">
        <v>0.41</v>
      </c>
      <c r="AX81" s="9">
        <v>0.37</v>
      </c>
      <c r="AY81" s="9">
        <v>0.11</v>
      </c>
      <c r="AZ81" s="9">
        <v>1.67</v>
      </c>
      <c r="BA81" s="9">
        <v>1.49</v>
      </c>
      <c r="BB81" s="9">
        <v>2.5</v>
      </c>
      <c r="BC81" s="15">
        <v>2.2599999999999998</v>
      </c>
      <c r="BD81" s="9">
        <v>1.61</v>
      </c>
      <c r="BE81" s="9">
        <v>2.96</v>
      </c>
    </row>
    <row r="82" spans="1:57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29">C82*$F$80</f>
        <v>449.12</v>
      </c>
      <c r="G82" s="5">
        <f t="shared" si="21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B82" s="5">
        <f>C82*AB80</f>
        <v>502.73999999999984</v>
      </c>
      <c r="AC82" s="5">
        <f>C82*AC80</f>
        <v>509.17999999999984</v>
      </c>
      <c r="AD82" s="5">
        <f>C82*AD80</f>
        <v>496.71999999999986</v>
      </c>
      <c r="AE82" s="5">
        <f>C82*AE80</f>
        <v>488.73999999999984</v>
      </c>
      <c r="AG82" s="9">
        <v>0.56999999999999995</v>
      </c>
      <c r="AH82" s="9">
        <v>0.89</v>
      </c>
      <c r="AI82" s="9">
        <v>0.46</v>
      </c>
      <c r="AJ82" s="9">
        <v>0.79</v>
      </c>
      <c r="AK82" s="9">
        <v>0.02</v>
      </c>
      <c r="AL82" s="9">
        <v>0.42</v>
      </c>
      <c r="AM82" s="9">
        <v>0.13</v>
      </c>
      <c r="AN82" s="9">
        <v>1.72</v>
      </c>
      <c r="AO82" s="9">
        <v>0.36</v>
      </c>
      <c r="AP82" s="9">
        <v>0.23</v>
      </c>
      <c r="AQ82" s="9">
        <v>0.1</v>
      </c>
      <c r="AR82" s="9">
        <v>0.14000000000000001</v>
      </c>
      <c r="AS82" s="9">
        <v>0.22</v>
      </c>
      <c r="AT82" s="9">
        <v>1.35</v>
      </c>
      <c r="AU82" s="9">
        <v>0.46</v>
      </c>
      <c r="AV82" s="9">
        <v>0.19</v>
      </c>
      <c r="AW82" s="9">
        <v>0.41</v>
      </c>
      <c r="AX82" s="9">
        <v>0.37</v>
      </c>
      <c r="AY82" s="9">
        <v>0.11</v>
      </c>
      <c r="AZ82" s="9">
        <v>1.67</v>
      </c>
      <c r="BA82" s="9">
        <v>1.49</v>
      </c>
      <c r="BB82" s="9">
        <v>2.5</v>
      </c>
      <c r="BC82" s="15">
        <v>2.2599999999999998</v>
      </c>
      <c r="BD82" s="9">
        <v>1.61</v>
      </c>
      <c r="BE82" s="9">
        <v>2.96</v>
      </c>
    </row>
    <row r="83" spans="1:57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29"/>
        <v>609.52</v>
      </c>
      <c r="G83" s="5">
        <f t="shared" si="21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B83" s="5">
        <f>C83*AB80</f>
        <v>682.28999999999985</v>
      </c>
      <c r="AC83" s="5">
        <f>C83*AC80</f>
        <v>691.02999999999986</v>
      </c>
      <c r="AD83" s="5">
        <f>C83*AD80</f>
        <v>674.11999999999978</v>
      </c>
      <c r="AE83" s="5">
        <f>C83*AE80</f>
        <v>663.28999999999985</v>
      </c>
      <c r="AG83" s="9">
        <v>0.56999999999999995</v>
      </c>
      <c r="AH83" s="9">
        <v>0.89</v>
      </c>
      <c r="AI83" s="9">
        <v>0.46</v>
      </c>
      <c r="AJ83" s="9">
        <v>0.79</v>
      </c>
      <c r="AK83" s="9">
        <v>0.02</v>
      </c>
      <c r="AL83" s="9">
        <v>0.42</v>
      </c>
      <c r="AM83" s="9">
        <v>0.13</v>
      </c>
      <c r="AN83" s="9">
        <v>1.72</v>
      </c>
      <c r="AO83" s="9">
        <v>0.36</v>
      </c>
      <c r="AP83" s="9">
        <v>0.23</v>
      </c>
      <c r="AQ83" s="9">
        <v>0.1</v>
      </c>
      <c r="AR83" s="9">
        <v>0.14000000000000001</v>
      </c>
      <c r="AS83" s="9">
        <v>0.22</v>
      </c>
      <c r="AT83" s="9">
        <v>1.35</v>
      </c>
      <c r="AU83" s="9">
        <v>0.46</v>
      </c>
      <c r="AV83" s="9">
        <v>0.19</v>
      </c>
      <c r="AW83" s="9">
        <v>0.41</v>
      </c>
      <c r="AX83" s="9">
        <v>0.37</v>
      </c>
      <c r="AY83" s="9">
        <v>0.11</v>
      </c>
      <c r="AZ83" s="9">
        <v>1.67</v>
      </c>
      <c r="BA83" s="9">
        <v>1.49</v>
      </c>
      <c r="BB83" s="9">
        <v>2.5</v>
      </c>
      <c r="BC83" s="15">
        <v>2.2599999999999998</v>
      </c>
      <c r="BD83" s="9">
        <v>1.61</v>
      </c>
      <c r="BE83" s="9">
        <v>2.96</v>
      </c>
    </row>
    <row r="84" spans="1:57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29"/>
        <v>1539.84</v>
      </c>
      <c r="G84" s="5">
        <f t="shared" si="21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B84" s="5">
        <f>C84*AB80</f>
        <v>1723.6799999999994</v>
      </c>
      <c r="AC84" s="5">
        <f>C84*AC80</f>
        <v>1745.7599999999995</v>
      </c>
      <c r="AD84" s="5">
        <f>C84*AD80</f>
        <v>1703.0399999999995</v>
      </c>
      <c r="AE84" s="5">
        <f>C84*AE80</f>
        <v>1675.6799999999994</v>
      </c>
      <c r="AG84" s="9">
        <v>0.56999999999999995</v>
      </c>
      <c r="AH84" s="9">
        <v>0.89</v>
      </c>
      <c r="AI84" s="9">
        <v>0.46</v>
      </c>
      <c r="AJ84" s="9">
        <v>0.79</v>
      </c>
      <c r="AK84" s="9">
        <v>0.02</v>
      </c>
      <c r="AL84" s="9">
        <v>0.42</v>
      </c>
      <c r="AM84" s="9">
        <v>0.13</v>
      </c>
      <c r="AN84" s="9">
        <v>1.72</v>
      </c>
      <c r="AO84" s="9">
        <v>0.36</v>
      </c>
      <c r="AP84" s="9">
        <v>0.23</v>
      </c>
      <c r="AQ84" s="9">
        <v>0.1</v>
      </c>
      <c r="AR84" s="9">
        <v>0.14000000000000001</v>
      </c>
      <c r="AS84" s="9">
        <v>0.22</v>
      </c>
      <c r="AT84" s="9">
        <v>1.35</v>
      </c>
      <c r="AU84" s="9">
        <v>0.46</v>
      </c>
      <c r="AV84" s="9">
        <v>0.19</v>
      </c>
      <c r="AW84" s="9">
        <v>0.41</v>
      </c>
      <c r="AX84" s="9">
        <v>0.37</v>
      </c>
      <c r="AY84" s="9">
        <v>0.11</v>
      </c>
      <c r="AZ84" s="9">
        <v>1.67</v>
      </c>
      <c r="BA84" s="9">
        <v>1.49</v>
      </c>
      <c r="BB84" s="9">
        <v>2.5</v>
      </c>
      <c r="BC84" s="15">
        <v>2.2599999999999998</v>
      </c>
      <c r="BD84" s="9">
        <v>1.61</v>
      </c>
      <c r="BE84" s="9">
        <v>2.96</v>
      </c>
    </row>
    <row r="85" spans="1:57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1"/>
        <v>29.109999999999992</v>
      </c>
      <c r="H85" s="5">
        <f>G85-BD85</f>
        <v>27.499999999999993</v>
      </c>
      <c r="I85" s="5">
        <f>H85+BC85</f>
        <v>29.759999999999991</v>
      </c>
      <c r="J85" s="5">
        <f>I85+BB85</f>
        <v>32.259999999999991</v>
      </c>
      <c r="K85" s="5">
        <f>J85+BA85</f>
        <v>33.749999999999993</v>
      </c>
      <c r="L85" s="5">
        <f>K85+AZ85</f>
        <v>35.419999999999995</v>
      </c>
      <c r="M85" s="5">
        <f>L85+AY85</f>
        <v>35.529999999999994</v>
      </c>
      <c r="N85" s="5">
        <f>M85+AX85</f>
        <v>35.899999999999991</v>
      </c>
      <c r="O85" s="5">
        <f>N85+AW85</f>
        <v>36.309999999999988</v>
      </c>
      <c r="P85" s="5">
        <f>O85-AV85</f>
        <v>36.11999999999999</v>
      </c>
      <c r="Q85" s="5">
        <f>P85-AU85</f>
        <v>35.659999999999989</v>
      </c>
      <c r="R85" s="5">
        <f>Q85-AT85</f>
        <v>34.309999999999988</v>
      </c>
      <c r="S85" s="5">
        <f>R85-AS85</f>
        <v>34.089999999999989</v>
      </c>
      <c r="T85" s="5">
        <f>S85-AR85</f>
        <v>33.949999999999989</v>
      </c>
      <c r="U85" s="5">
        <f>T85-AQ85</f>
        <v>33.849999999999987</v>
      </c>
      <c r="V85" s="5">
        <f>U85+AP85</f>
        <v>34.079999999999984</v>
      </c>
      <c r="W85" s="5">
        <f>V85+AO85</f>
        <v>34.439999999999984</v>
      </c>
      <c r="X85" s="5">
        <f>W85+AN85</f>
        <v>36.159999999999982</v>
      </c>
      <c r="Y85" s="5">
        <f>X85+AM85</f>
        <v>36.289999999999985</v>
      </c>
      <c r="Z85" s="5">
        <f t="shared" si="22"/>
        <v>36.709999999999987</v>
      </c>
      <c r="AA85" s="5">
        <f t="shared" si="23"/>
        <v>36.689999999999984</v>
      </c>
      <c r="AB85" s="5">
        <f t="shared" si="24"/>
        <v>35.899999999999984</v>
      </c>
      <c r="AC85" s="5">
        <f t="shared" si="25"/>
        <v>36.359999999999985</v>
      </c>
      <c r="AD85" s="5">
        <f t="shared" si="26"/>
        <v>35.469999999999985</v>
      </c>
      <c r="AE85" s="5">
        <f t="shared" si="27"/>
        <v>34.899999999999984</v>
      </c>
      <c r="AG85" s="9">
        <v>0.56999999999999995</v>
      </c>
      <c r="AH85" s="9">
        <v>0.89</v>
      </c>
      <c r="AI85" s="9">
        <v>0.46</v>
      </c>
      <c r="AJ85" s="9">
        <v>0.79</v>
      </c>
      <c r="AK85" s="9">
        <v>0.02</v>
      </c>
      <c r="AL85" s="9">
        <v>0.42</v>
      </c>
      <c r="AM85" s="9">
        <v>0.13</v>
      </c>
      <c r="AN85" s="9">
        <v>1.72</v>
      </c>
      <c r="AO85" s="9">
        <v>0.36</v>
      </c>
      <c r="AP85" s="9">
        <v>0.23</v>
      </c>
      <c r="AQ85" s="9">
        <v>0.1</v>
      </c>
      <c r="AR85" s="9">
        <v>0.14000000000000001</v>
      </c>
      <c r="AS85" s="9">
        <v>0.22</v>
      </c>
      <c r="AT85" s="9">
        <v>1.35</v>
      </c>
      <c r="AU85" s="9">
        <v>0.46</v>
      </c>
      <c r="AV85" s="9">
        <v>0.19</v>
      </c>
      <c r="AW85" s="9">
        <v>0.41</v>
      </c>
      <c r="AX85" s="9">
        <v>0.37</v>
      </c>
      <c r="AY85" s="9">
        <v>0.11</v>
      </c>
      <c r="AZ85" s="9">
        <v>1.67</v>
      </c>
      <c r="BA85" s="9">
        <v>1.49</v>
      </c>
      <c r="BB85" s="9">
        <v>2.5</v>
      </c>
      <c r="BC85" s="15">
        <v>2.2599999999999998</v>
      </c>
      <c r="BD85" s="9">
        <v>1.61</v>
      </c>
      <c r="BE85" s="9">
        <v>2.96</v>
      </c>
    </row>
    <row r="86" spans="1:57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1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B86" s="5">
        <f>C86*AB85</f>
        <v>323.09999999999985</v>
      </c>
      <c r="AC86" s="5">
        <f>C86*AC85</f>
        <v>327.2399999999999</v>
      </c>
      <c r="AD86" s="5">
        <f>C86*AD85</f>
        <v>319.22999999999985</v>
      </c>
      <c r="AE86" s="5">
        <f>C86*AE85</f>
        <v>314.09999999999985</v>
      </c>
      <c r="AG86" s="9">
        <v>0.56999999999999995</v>
      </c>
      <c r="AH86" s="9">
        <v>0.89</v>
      </c>
      <c r="AI86" s="9">
        <v>0.46</v>
      </c>
      <c r="AJ86" s="9">
        <v>0.79</v>
      </c>
      <c r="AK86" s="9">
        <v>0.02</v>
      </c>
      <c r="AL86" s="9">
        <v>0.42</v>
      </c>
      <c r="AM86" s="9">
        <v>0.13</v>
      </c>
      <c r="AN86" s="9">
        <v>1.72</v>
      </c>
      <c r="AO86" s="9">
        <v>0.36</v>
      </c>
      <c r="AP86" s="9">
        <v>0.23</v>
      </c>
      <c r="AQ86" s="9">
        <v>0.1</v>
      </c>
      <c r="AR86" s="9">
        <v>0.14000000000000001</v>
      </c>
      <c r="AS86" s="9">
        <v>0.22</v>
      </c>
      <c r="AT86" s="9">
        <v>1.35</v>
      </c>
      <c r="AU86" s="9">
        <v>0.46</v>
      </c>
      <c r="AV86" s="9">
        <v>0.19</v>
      </c>
      <c r="AW86" s="9">
        <v>0.41</v>
      </c>
      <c r="AX86" s="9">
        <v>0.37</v>
      </c>
      <c r="AY86" s="9">
        <v>0.11</v>
      </c>
      <c r="AZ86" s="9">
        <v>1.67</v>
      </c>
      <c r="BA86" s="9">
        <v>1.49</v>
      </c>
      <c r="BB86" s="9">
        <v>2.5</v>
      </c>
      <c r="BC86" s="15">
        <v>2.2599999999999998</v>
      </c>
      <c r="BD86" s="9">
        <v>1.61</v>
      </c>
      <c r="BE86" s="9">
        <v>2.96</v>
      </c>
    </row>
    <row r="87" spans="1:57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0">C87*$F$85</f>
        <v>448.9799999999999</v>
      </c>
      <c r="G87" s="5">
        <f t="shared" si="21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B87" s="5">
        <f>C87*AB85</f>
        <v>502.5999999999998</v>
      </c>
      <c r="AC87" s="5">
        <f>C87*AC85</f>
        <v>509.03999999999979</v>
      </c>
      <c r="AD87" s="5">
        <f>C87*AD85</f>
        <v>496.57999999999981</v>
      </c>
      <c r="AE87" s="5">
        <f>C87*AE85</f>
        <v>488.5999999999998</v>
      </c>
      <c r="AG87" s="9">
        <v>0.56999999999999995</v>
      </c>
      <c r="AH87" s="9">
        <v>0.89</v>
      </c>
      <c r="AI87" s="9">
        <v>0.46</v>
      </c>
      <c r="AJ87" s="9">
        <v>0.79</v>
      </c>
      <c r="AK87" s="9">
        <v>0.02</v>
      </c>
      <c r="AL87" s="9">
        <v>0.42</v>
      </c>
      <c r="AM87" s="9">
        <v>0.13</v>
      </c>
      <c r="AN87" s="9">
        <v>1.72</v>
      </c>
      <c r="AO87" s="9">
        <v>0.36</v>
      </c>
      <c r="AP87" s="9">
        <v>0.23</v>
      </c>
      <c r="AQ87" s="9">
        <v>0.1</v>
      </c>
      <c r="AR87" s="9">
        <v>0.14000000000000001</v>
      </c>
      <c r="AS87" s="9">
        <v>0.22</v>
      </c>
      <c r="AT87" s="9">
        <v>1.35</v>
      </c>
      <c r="AU87" s="9">
        <v>0.46</v>
      </c>
      <c r="AV87" s="9">
        <v>0.19</v>
      </c>
      <c r="AW87" s="9">
        <v>0.41</v>
      </c>
      <c r="AX87" s="9">
        <v>0.37</v>
      </c>
      <c r="AY87" s="9">
        <v>0.11</v>
      </c>
      <c r="AZ87" s="9">
        <v>1.67</v>
      </c>
      <c r="BA87" s="9">
        <v>1.49</v>
      </c>
      <c r="BB87" s="9">
        <v>2.5</v>
      </c>
      <c r="BC87" s="15">
        <v>2.2599999999999998</v>
      </c>
      <c r="BD87" s="9">
        <v>1.61</v>
      </c>
      <c r="BE87" s="9">
        <v>2.96</v>
      </c>
    </row>
    <row r="88" spans="1:57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0"/>
        <v>609.32999999999993</v>
      </c>
      <c r="G88" s="5">
        <f t="shared" si="21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B88" s="5">
        <f>C88*AB85</f>
        <v>682.09999999999968</v>
      </c>
      <c r="AC88" s="5">
        <f>C88*AC85</f>
        <v>690.83999999999969</v>
      </c>
      <c r="AD88" s="5">
        <f>C88*AD85</f>
        <v>673.92999999999972</v>
      </c>
      <c r="AE88" s="5">
        <f>C88*AE85</f>
        <v>663.09999999999968</v>
      </c>
      <c r="AG88" s="9">
        <v>0.56999999999999995</v>
      </c>
      <c r="AH88" s="9">
        <v>0.89</v>
      </c>
      <c r="AI88" s="9">
        <v>0.46</v>
      </c>
      <c r="AJ88" s="9">
        <v>0.79</v>
      </c>
      <c r="AK88" s="9">
        <v>0.02</v>
      </c>
      <c r="AL88" s="9">
        <v>0.42</v>
      </c>
      <c r="AM88" s="9">
        <v>0.13</v>
      </c>
      <c r="AN88" s="9">
        <v>1.72</v>
      </c>
      <c r="AO88" s="9">
        <v>0.36</v>
      </c>
      <c r="AP88" s="9">
        <v>0.23</v>
      </c>
      <c r="AQ88" s="9">
        <v>0.1</v>
      </c>
      <c r="AR88" s="9">
        <v>0.14000000000000001</v>
      </c>
      <c r="AS88" s="9">
        <v>0.22</v>
      </c>
      <c r="AT88" s="9">
        <v>1.35</v>
      </c>
      <c r="AU88" s="9">
        <v>0.46</v>
      </c>
      <c r="AV88" s="9">
        <v>0.19</v>
      </c>
      <c r="AW88" s="9">
        <v>0.41</v>
      </c>
      <c r="AX88" s="9">
        <v>0.37</v>
      </c>
      <c r="AY88" s="9">
        <v>0.11</v>
      </c>
      <c r="AZ88" s="9">
        <v>1.67</v>
      </c>
      <c r="BA88" s="9">
        <v>1.49</v>
      </c>
      <c r="BB88" s="9">
        <v>2.5</v>
      </c>
      <c r="BC88" s="15">
        <v>2.2599999999999998</v>
      </c>
      <c r="BD88" s="9">
        <v>1.61</v>
      </c>
      <c r="BE88" s="9">
        <v>2.96</v>
      </c>
    </row>
    <row r="89" spans="1:57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0"/>
        <v>1539.3599999999997</v>
      </c>
      <c r="G89" s="5">
        <f t="shared" si="21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B89" s="5">
        <f>C89*AB85</f>
        <v>1723.1999999999994</v>
      </c>
      <c r="AC89" s="5">
        <f>C89*AC85</f>
        <v>1745.2799999999993</v>
      </c>
      <c r="AD89" s="5">
        <f>C89*AD85</f>
        <v>1702.5599999999993</v>
      </c>
      <c r="AE89" s="5">
        <f>C89*AE85</f>
        <v>1675.1999999999994</v>
      </c>
      <c r="AG89" s="9">
        <v>0.56999999999999995</v>
      </c>
      <c r="AH89" s="9">
        <v>0.89</v>
      </c>
      <c r="AI89" s="9">
        <v>0.46</v>
      </c>
      <c r="AJ89" s="9">
        <v>0.79</v>
      </c>
      <c r="AK89" s="9">
        <v>0.02</v>
      </c>
      <c r="AL89" s="9">
        <v>0.42</v>
      </c>
      <c r="AM89" s="9">
        <v>0.13</v>
      </c>
      <c r="AN89" s="9">
        <v>1.72</v>
      </c>
      <c r="AO89" s="9">
        <v>0.36</v>
      </c>
      <c r="AP89" s="9">
        <v>0.23</v>
      </c>
      <c r="AQ89" s="9">
        <v>0.1</v>
      </c>
      <c r="AR89" s="9">
        <v>0.14000000000000001</v>
      </c>
      <c r="AS89" s="9">
        <v>0.22</v>
      </c>
      <c r="AT89" s="9">
        <v>1.35</v>
      </c>
      <c r="AU89" s="9">
        <v>0.46</v>
      </c>
      <c r="AV89" s="9">
        <v>0.19</v>
      </c>
      <c r="AW89" s="9">
        <v>0.41</v>
      </c>
      <c r="AX89" s="9">
        <v>0.37</v>
      </c>
      <c r="AY89" s="9">
        <v>0.11</v>
      </c>
      <c r="AZ89" s="9">
        <v>1.67</v>
      </c>
      <c r="BA89" s="9">
        <v>1.49</v>
      </c>
      <c r="BB89" s="9">
        <v>2.5</v>
      </c>
      <c r="BC89" s="15">
        <v>2.2599999999999998</v>
      </c>
      <c r="BD89" s="9">
        <v>1.61</v>
      </c>
      <c r="BE89" s="9">
        <v>2.96</v>
      </c>
    </row>
    <row r="90" spans="1:57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1"/>
        <v>29.190000000000005</v>
      </c>
      <c r="H90" s="5">
        <f>G90-BD90</f>
        <v>27.580000000000005</v>
      </c>
      <c r="I90" s="5">
        <f>H90+BC90</f>
        <v>29.840000000000003</v>
      </c>
      <c r="J90" s="5">
        <f>I90+BB90</f>
        <v>32.340000000000003</v>
      </c>
      <c r="K90" s="5">
        <f>J90+BA90</f>
        <v>33.830000000000005</v>
      </c>
      <c r="L90" s="5">
        <f>K90+AZ90</f>
        <v>35.500000000000007</v>
      </c>
      <c r="M90" s="5">
        <f>L90+AY90</f>
        <v>35.610000000000007</v>
      </c>
      <c r="N90" s="5">
        <f>M90+AX90</f>
        <v>35.980000000000004</v>
      </c>
      <c r="O90" s="5">
        <f>N90+AW90</f>
        <v>36.39</v>
      </c>
      <c r="P90" s="5">
        <f>O90-AV90</f>
        <v>36.200000000000003</v>
      </c>
      <c r="Q90" s="5">
        <f>P90-AU90</f>
        <v>35.74</v>
      </c>
      <c r="R90" s="5">
        <f>Q90-AT90</f>
        <v>34.39</v>
      </c>
      <c r="S90" s="5">
        <f>R90-AS90</f>
        <v>34.17</v>
      </c>
      <c r="T90" s="5">
        <f>S90-AR90</f>
        <v>34.03</v>
      </c>
      <c r="U90" s="5">
        <f>T90-AQ90</f>
        <v>33.93</v>
      </c>
      <c r="V90" s="5">
        <f>U90+AP90</f>
        <v>34.159999999999997</v>
      </c>
      <c r="W90" s="5">
        <f>V90+AO90</f>
        <v>34.519999999999996</v>
      </c>
      <c r="X90" s="5">
        <f>W90+AN90</f>
        <v>36.239999999999995</v>
      </c>
      <c r="Y90" s="5">
        <f>X90+AM90</f>
        <v>36.369999999999997</v>
      </c>
      <c r="Z90" s="5">
        <f t="shared" si="22"/>
        <v>36.79</v>
      </c>
      <c r="AA90" s="5">
        <f t="shared" si="23"/>
        <v>36.769999999999996</v>
      </c>
      <c r="AB90" s="5">
        <f t="shared" si="24"/>
        <v>35.989999999999995</v>
      </c>
      <c r="AC90" s="5">
        <f t="shared" si="25"/>
        <v>36.449999999999996</v>
      </c>
      <c r="AD90" s="5">
        <f t="shared" si="26"/>
        <v>35.559999999999995</v>
      </c>
      <c r="AE90" s="5">
        <f t="shared" si="27"/>
        <v>34.989999999999995</v>
      </c>
      <c r="AG90" s="9">
        <v>0.56999999999999995</v>
      </c>
      <c r="AH90" s="9">
        <v>0.89</v>
      </c>
      <c r="AI90" s="9">
        <v>0.46</v>
      </c>
      <c r="AJ90" s="9">
        <v>0.78</v>
      </c>
      <c r="AK90" s="9">
        <v>0.02</v>
      </c>
      <c r="AL90" s="9">
        <v>0.42</v>
      </c>
      <c r="AM90" s="9">
        <v>0.13</v>
      </c>
      <c r="AN90" s="9">
        <v>1.72</v>
      </c>
      <c r="AO90" s="9">
        <v>0.36</v>
      </c>
      <c r="AP90" s="9">
        <v>0.23</v>
      </c>
      <c r="AQ90" s="9">
        <v>0.1</v>
      </c>
      <c r="AR90" s="9">
        <v>0.14000000000000001</v>
      </c>
      <c r="AS90" s="9">
        <v>0.22</v>
      </c>
      <c r="AT90" s="9">
        <v>1.35</v>
      </c>
      <c r="AU90" s="9">
        <v>0.46</v>
      </c>
      <c r="AV90" s="9">
        <v>0.19</v>
      </c>
      <c r="AW90" s="9">
        <v>0.41</v>
      </c>
      <c r="AX90" s="9">
        <v>0.37</v>
      </c>
      <c r="AY90" s="9">
        <v>0.11</v>
      </c>
      <c r="AZ90" s="9">
        <v>1.67</v>
      </c>
      <c r="BA90" s="9">
        <v>1.49</v>
      </c>
      <c r="BB90" s="9">
        <v>2.5</v>
      </c>
      <c r="BC90" s="15">
        <v>2.2599999999999998</v>
      </c>
      <c r="BD90" s="9">
        <v>1.61</v>
      </c>
      <c r="BE90" s="9">
        <v>2.96</v>
      </c>
    </row>
    <row r="91" spans="1:57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1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B91" s="5">
        <f>C91*AB90</f>
        <v>323.90999999999997</v>
      </c>
      <c r="AC91" s="5">
        <f>C91*AC90</f>
        <v>328.04999999999995</v>
      </c>
      <c r="AD91" s="5">
        <f>C91*AD90</f>
        <v>320.03999999999996</v>
      </c>
      <c r="AE91" s="5">
        <f>C91*AE90</f>
        <v>314.90999999999997</v>
      </c>
      <c r="AG91" s="9">
        <v>0.56999999999999995</v>
      </c>
      <c r="AH91" s="9">
        <v>0.89</v>
      </c>
      <c r="AI91" s="9">
        <v>0.46</v>
      </c>
      <c r="AJ91" s="9">
        <v>0.78</v>
      </c>
      <c r="AK91" s="9">
        <v>0.02</v>
      </c>
      <c r="AL91" s="9">
        <v>0.42</v>
      </c>
      <c r="AM91" s="9">
        <v>0.13</v>
      </c>
      <c r="AN91" s="9">
        <v>1.72</v>
      </c>
      <c r="AO91" s="9">
        <v>0.36</v>
      </c>
      <c r="AP91" s="9">
        <v>0.23</v>
      </c>
      <c r="AQ91" s="9">
        <v>0.1</v>
      </c>
      <c r="AR91" s="9">
        <v>0.14000000000000001</v>
      </c>
      <c r="AS91" s="9">
        <v>0.22</v>
      </c>
      <c r="AT91" s="9">
        <v>1.35</v>
      </c>
      <c r="AU91" s="9">
        <v>0.46</v>
      </c>
      <c r="AV91" s="9">
        <v>0.19</v>
      </c>
      <c r="AW91" s="9">
        <v>0.41</v>
      </c>
      <c r="AX91" s="9">
        <v>0.37</v>
      </c>
      <c r="AY91" s="9">
        <v>0.11</v>
      </c>
      <c r="AZ91" s="9">
        <v>1.67</v>
      </c>
      <c r="BA91" s="9">
        <v>1.49</v>
      </c>
      <c r="BB91" s="9">
        <v>2.5</v>
      </c>
      <c r="BC91" s="15">
        <v>2.2599999999999998</v>
      </c>
      <c r="BD91" s="9">
        <v>1.61</v>
      </c>
      <c r="BE91" s="9">
        <v>2.96</v>
      </c>
    </row>
    <row r="92" spans="1:57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1">C92*$F$90</f>
        <v>450.10000000000008</v>
      </c>
      <c r="G92" s="5">
        <f t="shared" si="21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B92" s="5">
        <f>C92*AB90</f>
        <v>503.8599999999999</v>
      </c>
      <c r="AC92" s="5">
        <f>C92*AC90</f>
        <v>510.29999999999995</v>
      </c>
      <c r="AD92" s="5">
        <f>C92*AD90</f>
        <v>497.83999999999992</v>
      </c>
      <c r="AE92" s="5">
        <f>C92*AE90</f>
        <v>489.8599999999999</v>
      </c>
      <c r="AG92" s="9">
        <v>0.56999999999999995</v>
      </c>
      <c r="AH92" s="9">
        <v>0.89</v>
      </c>
      <c r="AI92" s="9">
        <v>0.46</v>
      </c>
      <c r="AJ92" s="9">
        <v>0.78</v>
      </c>
      <c r="AK92" s="9">
        <v>0.02</v>
      </c>
      <c r="AL92" s="9">
        <v>0.42</v>
      </c>
      <c r="AM92" s="9">
        <v>0.13</v>
      </c>
      <c r="AN92" s="9">
        <v>1.72</v>
      </c>
      <c r="AO92" s="9">
        <v>0.36</v>
      </c>
      <c r="AP92" s="9">
        <v>0.23</v>
      </c>
      <c r="AQ92" s="9">
        <v>0.1</v>
      </c>
      <c r="AR92" s="9">
        <v>0.14000000000000001</v>
      </c>
      <c r="AS92" s="9">
        <v>0.22</v>
      </c>
      <c r="AT92" s="9">
        <v>1.35</v>
      </c>
      <c r="AU92" s="9">
        <v>0.46</v>
      </c>
      <c r="AV92" s="9">
        <v>0.19</v>
      </c>
      <c r="AW92" s="9">
        <v>0.41</v>
      </c>
      <c r="AX92" s="9">
        <v>0.37</v>
      </c>
      <c r="AY92" s="9">
        <v>0.11</v>
      </c>
      <c r="AZ92" s="9">
        <v>1.67</v>
      </c>
      <c r="BA92" s="9">
        <v>1.49</v>
      </c>
      <c r="BB92" s="9">
        <v>2.5</v>
      </c>
      <c r="BC92" s="15">
        <v>2.2599999999999998</v>
      </c>
      <c r="BD92" s="9">
        <v>1.61</v>
      </c>
      <c r="BE92" s="9">
        <v>2.96</v>
      </c>
    </row>
    <row r="93" spans="1:57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1"/>
        <v>610.85000000000014</v>
      </c>
      <c r="G93" s="5">
        <f t="shared" si="21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B93" s="5">
        <f>C93*AB90</f>
        <v>683.81</v>
      </c>
      <c r="AC93" s="5">
        <f>C93*AC90</f>
        <v>692.55</v>
      </c>
      <c r="AD93" s="5">
        <f>C93*AD90</f>
        <v>675.63999999999987</v>
      </c>
      <c r="AE93" s="5">
        <f>C93*AE90</f>
        <v>664.81</v>
      </c>
      <c r="AG93" s="9">
        <v>0.56999999999999995</v>
      </c>
      <c r="AH93" s="9">
        <v>0.89</v>
      </c>
      <c r="AI93" s="9">
        <v>0.46</v>
      </c>
      <c r="AJ93" s="9">
        <v>0.78</v>
      </c>
      <c r="AK93" s="9">
        <v>0.02</v>
      </c>
      <c r="AL93" s="9">
        <v>0.42</v>
      </c>
      <c r="AM93" s="9">
        <v>0.13</v>
      </c>
      <c r="AN93" s="9">
        <v>1.72</v>
      </c>
      <c r="AO93" s="9">
        <v>0.36</v>
      </c>
      <c r="AP93" s="9">
        <v>0.23</v>
      </c>
      <c r="AQ93" s="9">
        <v>0.1</v>
      </c>
      <c r="AR93" s="9">
        <v>0.14000000000000001</v>
      </c>
      <c r="AS93" s="9">
        <v>0.22</v>
      </c>
      <c r="AT93" s="9">
        <v>1.35</v>
      </c>
      <c r="AU93" s="9">
        <v>0.46</v>
      </c>
      <c r="AV93" s="9">
        <v>0.19</v>
      </c>
      <c r="AW93" s="9">
        <v>0.41</v>
      </c>
      <c r="AX93" s="9">
        <v>0.37</v>
      </c>
      <c r="AY93" s="9">
        <v>0.11</v>
      </c>
      <c r="AZ93" s="9">
        <v>1.67</v>
      </c>
      <c r="BA93" s="9">
        <v>1.49</v>
      </c>
      <c r="BB93" s="9">
        <v>2.5</v>
      </c>
      <c r="BC93" s="15">
        <v>2.2599999999999998</v>
      </c>
      <c r="BD93" s="9">
        <v>1.61</v>
      </c>
      <c r="BE93" s="9">
        <v>2.96</v>
      </c>
    </row>
    <row r="94" spans="1:57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1"/>
        <v>1543.2000000000003</v>
      </c>
      <c r="G94" s="5">
        <f t="shared" si="21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B94" s="5">
        <f>C94*AB90</f>
        <v>1727.5199999999998</v>
      </c>
      <c r="AC94" s="5">
        <f>C94*AC90</f>
        <v>1749.6</v>
      </c>
      <c r="AD94" s="5">
        <f>C94*AD90</f>
        <v>1706.8799999999997</v>
      </c>
      <c r="AE94" s="5">
        <f>C94*AE90</f>
        <v>1679.5199999999998</v>
      </c>
      <c r="AG94" s="9">
        <v>0.56999999999999995</v>
      </c>
      <c r="AH94" s="9">
        <v>0.89</v>
      </c>
      <c r="AI94" s="9">
        <v>0.46</v>
      </c>
      <c r="AJ94" s="9">
        <v>0.78</v>
      </c>
      <c r="AK94" s="9">
        <v>0.02</v>
      </c>
      <c r="AL94" s="9">
        <v>0.42</v>
      </c>
      <c r="AM94" s="9">
        <v>0.13</v>
      </c>
      <c r="AN94" s="9">
        <v>1.72</v>
      </c>
      <c r="AO94" s="9">
        <v>0.36</v>
      </c>
      <c r="AP94" s="9">
        <v>0.23</v>
      </c>
      <c r="AQ94" s="9">
        <v>0.1</v>
      </c>
      <c r="AR94" s="9">
        <v>0.14000000000000001</v>
      </c>
      <c r="AS94" s="9">
        <v>0.22</v>
      </c>
      <c r="AT94" s="9">
        <v>1.35</v>
      </c>
      <c r="AU94" s="9">
        <v>0.46</v>
      </c>
      <c r="AV94" s="9">
        <v>0.19</v>
      </c>
      <c r="AW94" s="9">
        <v>0.41</v>
      </c>
      <c r="AX94" s="9">
        <v>0.37</v>
      </c>
      <c r="AY94" s="9">
        <v>0.11</v>
      </c>
      <c r="AZ94" s="9">
        <v>1.67</v>
      </c>
      <c r="BA94" s="9">
        <v>1.49</v>
      </c>
      <c r="BB94" s="9">
        <v>2.5</v>
      </c>
      <c r="BC94" s="15">
        <v>2.2599999999999998</v>
      </c>
      <c r="BD94" s="9">
        <v>1.61</v>
      </c>
      <c r="BE94" s="9">
        <v>2.96</v>
      </c>
    </row>
    <row r="95" spans="1:57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1"/>
        <v>29.059999999999995</v>
      </c>
      <c r="H95" s="5">
        <f>G95-BD95</f>
        <v>27.449999999999996</v>
      </c>
      <c r="I95" s="5">
        <f>H95+BC95</f>
        <v>29.709999999999994</v>
      </c>
      <c r="J95" s="5">
        <f>I95+BB95</f>
        <v>32.209999999999994</v>
      </c>
      <c r="K95" s="5">
        <f>J95+BA95</f>
        <v>33.699999999999996</v>
      </c>
      <c r="L95" s="5">
        <f>K95+AZ95</f>
        <v>35.369999999999997</v>
      </c>
      <c r="M95" s="5">
        <f>L95+AY95</f>
        <v>35.479999999999997</v>
      </c>
      <c r="N95" s="5">
        <f>M95+AX95</f>
        <v>35.849999999999994</v>
      </c>
      <c r="O95" s="5">
        <f>N95+AW95</f>
        <v>36.259999999999991</v>
      </c>
      <c r="P95" s="5">
        <f>O95-AV95</f>
        <v>36.069999999999993</v>
      </c>
      <c r="Q95" s="5">
        <f>P95-AU95</f>
        <v>35.609999999999992</v>
      </c>
      <c r="R95" s="5">
        <f>Q95-AT95</f>
        <v>34.259999999999991</v>
      </c>
      <c r="S95" s="5">
        <f>R95-AS95</f>
        <v>34.039999999999992</v>
      </c>
      <c r="T95" s="5">
        <f>S95-AR95</f>
        <v>33.899999999999991</v>
      </c>
      <c r="U95" s="5">
        <f>T95-AQ95</f>
        <v>33.79999999999999</v>
      </c>
      <c r="V95" s="5">
        <f>U95+AP95</f>
        <v>34.029999999999987</v>
      </c>
      <c r="W95" s="5">
        <f>V95+AO95</f>
        <v>34.389999999999986</v>
      </c>
      <c r="X95" s="5">
        <f>W95+AN95</f>
        <v>36.109999999999985</v>
      </c>
      <c r="Y95" s="5">
        <f>X95+AM95</f>
        <v>36.239999999999988</v>
      </c>
      <c r="Z95" s="5">
        <f t="shared" si="22"/>
        <v>36.659999999999989</v>
      </c>
      <c r="AA95" s="5">
        <f t="shared" si="23"/>
        <v>36.639999999999986</v>
      </c>
      <c r="AB95" s="5">
        <f t="shared" si="24"/>
        <v>35.859999999999985</v>
      </c>
      <c r="AC95" s="5">
        <f t="shared" si="25"/>
        <v>36.319999999999986</v>
      </c>
      <c r="AD95" s="5">
        <f t="shared" si="26"/>
        <v>35.429999999999986</v>
      </c>
      <c r="AE95" s="5">
        <f t="shared" si="27"/>
        <v>34.859999999999985</v>
      </c>
      <c r="AG95" s="9">
        <v>0.56999999999999995</v>
      </c>
      <c r="AH95" s="9">
        <v>0.89</v>
      </c>
      <c r="AI95" s="9">
        <v>0.46</v>
      </c>
      <c r="AJ95" s="9">
        <v>0.78</v>
      </c>
      <c r="AK95" s="9">
        <v>0.02</v>
      </c>
      <c r="AL95" s="9">
        <v>0.42</v>
      </c>
      <c r="AM95" s="9">
        <v>0.13</v>
      </c>
      <c r="AN95" s="9">
        <v>1.72</v>
      </c>
      <c r="AO95" s="9">
        <v>0.36</v>
      </c>
      <c r="AP95" s="9">
        <v>0.23</v>
      </c>
      <c r="AQ95" s="9">
        <v>0.1</v>
      </c>
      <c r="AR95" s="9">
        <v>0.14000000000000001</v>
      </c>
      <c r="AS95" s="9">
        <v>0.22</v>
      </c>
      <c r="AT95" s="9">
        <v>1.35</v>
      </c>
      <c r="AU95" s="9">
        <v>0.46</v>
      </c>
      <c r="AV95" s="9">
        <v>0.19</v>
      </c>
      <c r="AW95" s="9">
        <v>0.41</v>
      </c>
      <c r="AX95" s="9">
        <v>0.37</v>
      </c>
      <c r="AY95" s="9">
        <v>0.11</v>
      </c>
      <c r="AZ95" s="9">
        <v>1.67</v>
      </c>
      <c r="BA95" s="9">
        <v>1.49</v>
      </c>
      <c r="BB95" s="9">
        <v>2.5</v>
      </c>
      <c r="BC95" s="15">
        <v>2.2599999999999998</v>
      </c>
      <c r="BD95" s="9">
        <v>1.61</v>
      </c>
      <c r="BE95" s="9">
        <v>2.96</v>
      </c>
    </row>
    <row r="96" spans="1:57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1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B96" s="5">
        <f>C96*AB95</f>
        <v>322.7399999999999</v>
      </c>
      <c r="AC96" s="5">
        <f>C96*AC95</f>
        <v>326.87999999999988</v>
      </c>
      <c r="AD96" s="5">
        <f>C96*AD95</f>
        <v>318.86999999999989</v>
      </c>
      <c r="AE96" s="5">
        <f>C96*AE95</f>
        <v>313.7399999999999</v>
      </c>
      <c r="AG96" s="9">
        <v>0.56999999999999995</v>
      </c>
      <c r="AH96" s="9">
        <v>0.89</v>
      </c>
      <c r="AI96" s="9">
        <v>0.46</v>
      </c>
      <c r="AJ96" s="9">
        <v>0.78</v>
      </c>
      <c r="AK96" s="9">
        <v>0.02</v>
      </c>
      <c r="AL96" s="9">
        <v>0.42</v>
      </c>
      <c r="AM96" s="9">
        <v>0.13</v>
      </c>
      <c r="AN96" s="9">
        <v>1.72</v>
      </c>
      <c r="AO96" s="9">
        <v>0.36</v>
      </c>
      <c r="AP96" s="9">
        <v>0.23</v>
      </c>
      <c r="AQ96" s="9">
        <v>0.1</v>
      </c>
      <c r="AR96" s="9">
        <v>0.14000000000000001</v>
      </c>
      <c r="AS96" s="9">
        <v>0.22</v>
      </c>
      <c r="AT96" s="9">
        <v>1.35</v>
      </c>
      <c r="AU96" s="9">
        <v>0.46</v>
      </c>
      <c r="AV96" s="9">
        <v>0.19</v>
      </c>
      <c r="AW96" s="9">
        <v>0.41</v>
      </c>
      <c r="AX96" s="9">
        <v>0.37</v>
      </c>
      <c r="AY96" s="9">
        <v>0.11</v>
      </c>
      <c r="AZ96" s="9">
        <v>1.67</v>
      </c>
      <c r="BA96" s="9">
        <v>1.49</v>
      </c>
      <c r="BB96" s="9">
        <v>2.5</v>
      </c>
      <c r="BC96" s="15">
        <v>2.2599999999999998</v>
      </c>
      <c r="BD96" s="9">
        <v>1.61</v>
      </c>
      <c r="BE96" s="9">
        <v>2.96</v>
      </c>
    </row>
    <row r="97" spans="1:57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2">C97*$F$95</f>
        <v>448.28</v>
      </c>
      <c r="G97" s="5">
        <f t="shared" si="21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B97" s="5">
        <f>C97*AB95</f>
        <v>502.03999999999979</v>
      </c>
      <c r="AC97" s="5">
        <f>C97*AC95</f>
        <v>508.47999999999979</v>
      </c>
      <c r="AD97" s="5">
        <f>C97*AD95</f>
        <v>496.01999999999981</v>
      </c>
      <c r="AE97" s="5">
        <f>C97*AE95</f>
        <v>488.03999999999979</v>
      </c>
      <c r="AG97" s="9">
        <v>0.56999999999999995</v>
      </c>
      <c r="AH97" s="9">
        <v>0.89</v>
      </c>
      <c r="AI97" s="9">
        <v>0.46</v>
      </c>
      <c r="AJ97" s="9">
        <v>0.78</v>
      </c>
      <c r="AK97" s="9">
        <v>0.02</v>
      </c>
      <c r="AL97" s="9">
        <v>0.42</v>
      </c>
      <c r="AM97" s="9">
        <v>0.13</v>
      </c>
      <c r="AN97" s="9">
        <v>1.72</v>
      </c>
      <c r="AO97" s="9">
        <v>0.36</v>
      </c>
      <c r="AP97" s="9">
        <v>0.23</v>
      </c>
      <c r="AQ97" s="9">
        <v>0.1</v>
      </c>
      <c r="AR97" s="9">
        <v>0.14000000000000001</v>
      </c>
      <c r="AS97" s="9">
        <v>0.22</v>
      </c>
      <c r="AT97" s="9">
        <v>1.35</v>
      </c>
      <c r="AU97" s="9">
        <v>0.46</v>
      </c>
      <c r="AV97" s="9">
        <v>0.19</v>
      </c>
      <c r="AW97" s="9">
        <v>0.41</v>
      </c>
      <c r="AX97" s="9">
        <v>0.37</v>
      </c>
      <c r="AY97" s="9">
        <v>0.11</v>
      </c>
      <c r="AZ97" s="9">
        <v>1.67</v>
      </c>
      <c r="BA97" s="9">
        <v>1.49</v>
      </c>
      <c r="BB97" s="9">
        <v>2.5</v>
      </c>
      <c r="BC97" s="15">
        <v>2.2599999999999998</v>
      </c>
      <c r="BD97" s="9">
        <v>1.61</v>
      </c>
      <c r="BE97" s="9">
        <v>2.96</v>
      </c>
    </row>
    <row r="98" spans="1:57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2"/>
        <v>608.37999999999988</v>
      </c>
      <c r="G98" s="5">
        <f t="shared" si="21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B98" s="5">
        <f>C98*AB95</f>
        <v>681.33999999999969</v>
      </c>
      <c r="AC98" s="5">
        <f>C98*AC95</f>
        <v>690.0799999999997</v>
      </c>
      <c r="AD98" s="5">
        <f>C98*AD95</f>
        <v>673.16999999999973</v>
      </c>
      <c r="AE98" s="5">
        <f>C98*AE95</f>
        <v>662.33999999999969</v>
      </c>
      <c r="AG98" s="9">
        <v>0.56999999999999995</v>
      </c>
      <c r="AH98" s="9">
        <v>0.89</v>
      </c>
      <c r="AI98" s="9">
        <v>0.46</v>
      </c>
      <c r="AJ98" s="9">
        <v>0.78</v>
      </c>
      <c r="AK98" s="9">
        <v>0.02</v>
      </c>
      <c r="AL98" s="9">
        <v>0.42</v>
      </c>
      <c r="AM98" s="9">
        <v>0.13</v>
      </c>
      <c r="AN98" s="9">
        <v>1.72</v>
      </c>
      <c r="AO98" s="9">
        <v>0.36</v>
      </c>
      <c r="AP98" s="9">
        <v>0.23</v>
      </c>
      <c r="AQ98" s="9">
        <v>0.1</v>
      </c>
      <c r="AR98" s="9">
        <v>0.14000000000000001</v>
      </c>
      <c r="AS98" s="9">
        <v>0.22</v>
      </c>
      <c r="AT98" s="9">
        <v>1.35</v>
      </c>
      <c r="AU98" s="9">
        <v>0.46</v>
      </c>
      <c r="AV98" s="9">
        <v>0.19</v>
      </c>
      <c r="AW98" s="9">
        <v>0.41</v>
      </c>
      <c r="AX98" s="9">
        <v>0.37</v>
      </c>
      <c r="AY98" s="9">
        <v>0.11</v>
      </c>
      <c r="AZ98" s="9">
        <v>1.67</v>
      </c>
      <c r="BA98" s="9">
        <v>1.49</v>
      </c>
      <c r="BB98" s="9">
        <v>2.5</v>
      </c>
      <c r="BC98" s="15">
        <v>2.2599999999999998</v>
      </c>
      <c r="BD98" s="9">
        <v>1.61</v>
      </c>
      <c r="BE98" s="9">
        <v>2.96</v>
      </c>
    </row>
    <row r="99" spans="1:57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1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B99" s="5">
        <f>C99*AB95</f>
        <v>1721.2799999999993</v>
      </c>
      <c r="AC99" s="5">
        <f>C99*AC95</f>
        <v>1743.3599999999992</v>
      </c>
      <c r="AD99" s="5">
        <f>C99*AD95</f>
        <v>1700.6399999999994</v>
      </c>
      <c r="AE99" s="5">
        <f>C99*AE95</f>
        <v>1673.2799999999993</v>
      </c>
      <c r="AG99" s="9">
        <v>0.56999999999999995</v>
      </c>
      <c r="AH99" s="9">
        <v>0.89</v>
      </c>
      <c r="AI99" s="9">
        <v>0.46</v>
      </c>
      <c r="AJ99" s="9">
        <v>0.78</v>
      </c>
      <c r="AK99" s="9">
        <v>0.02</v>
      </c>
      <c r="AL99" s="9">
        <v>0.42</v>
      </c>
      <c r="AM99" s="9">
        <v>0.13</v>
      </c>
      <c r="AN99" s="9">
        <v>1.72</v>
      </c>
      <c r="AO99" s="9">
        <v>0.36</v>
      </c>
      <c r="AP99" s="9">
        <v>0.23</v>
      </c>
      <c r="AQ99" s="9">
        <v>0.1</v>
      </c>
      <c r="AR99" s="9">
        <v>0.14000000000000001</v>
      </c>
      <c r="AS99" s="9">
        <v>0.22</v>
      </c>
      <c r="AT99" s="9">
        <v>1.35</v>
      </c>
      <c r="AU99" s="9">
        <v>0.46</v>
      </c>
      <c r="AV99" s="9">
        <v>0.19</v>
      </c>
      <c r="AW99" s="9">
        <v>0.41</v>
      </c>
      <c r="AX99" s="9">
        <v>0.37</v>
      </c>
      <c r="AY99" s="9">
        <v>0.11</v>
      </c>
      <c r="AZ99" s="9">
        <v>1.67</v>
      </c>
      <c r="BA99" s="9">
        <v>1.49</v>
      </c>
      <c r="BB99" s="9">
        <v>2.5</v>
      </c>
      <c r="BC99" s="15">
        <v>2.2599999999999998</v>
      </c>
      <c r="BD99" s="9">
        <v>1.61</v>
      </c>
      <c r="BE99" s="9">
        <v>2.96</v>
      </c>
    </row>
    <row r="100" spans="1:57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33">D100-4.44</f>
        <v>31.330000000000002</v>
      </c>
      <c r="F100" s="5">
        <f>E100+0.75</f>
        <v>32.08</v>
      </c>
      <c r="G100" s="5">
        <f t="shared" si="21"/>
        <v>29.119999999999997</v>
      </c>
      <c r="H100" s="5">
        <f t="shared" ref="H100:H108" si="34">G100-BD100</f>
        <v>27.509999999999998</v>
      </c>
      <c r="I100" s="5">
        <f t="shared" ref="I100:I108" si="35">H100+BC100</f>
        <v>29.769999999999996</v>
      </c>
      <c r="J100" s="5">
        <f t="shared" ref="J100:J108" si="36">I100+BB100</f>
        <v>32.269999999999996</v>
      </c>
      <c r="K100" s="5">
        <f t="shared" ref="K100:K108" si="37">J100+BA100</f>
        <v>33.76</v>
      </c>
      <c r="L100" s="5">
        <f t="shared" ref="L100:L108" si="38">K100+AZ100</f>
        <v>35.43</v>
      </c>
      <c r="M100" s="5">
        <f t="shared" ref="M100:M108" si="39">L100+AY100</f>
        <v>35.54</v>
      </c>
      <c r="N100" s="5">
        <f t="shared" ref="N100:N108" si="40">M100+AX100</f>
        <v>35.909999999999997</v>
      </c>
      <c r="O100" s="5">
        <f t="shared" ref="O100:O108" si="41">N100+AW100</f>
        <v>36.319999999999993</v>
      </c>
      <c r="P100" s="5">
        <f t="shared" ref="P100:P108" si="42">O100-AV100</f>
        <v>36.129999999999995</v>
      </c>
      <c r="Q100" s="5">
        <f t="shared" ref="Q100:Q108" si="43">P100-AU100</f>
        <v>35.669999999999995</v>
      </c>
      <c r="R100" s="5">
        <f t="shared" ref="R100:R108" si="44">Q100-AT100</f>
        <v>34.319999999999993</v>
      </c>
      <c r="S100" s="5">
        <f t="shared" ref="S100:S108" si="45">R100-AS100</f>
        <v>34.099999999999994</v>
      </c>
      <c r="T100" s="5">
        <f t="shared" ref="T100:T108" si="46">S100-AR100</f>
        <v>33.959999999999994</v>
      </c>
      <c r="U100" s="5">
        <f t="shared" ref="U100:U108" si="47">T100-AQ100</f>
        <v>33.859999999999992</v>
      </c>
      <c r="V100" s="5">
        <f t="shared" ref="V100:V108" si="48">U100+AP100</f>
        <v>34.089999999999989</v>
      </c>
      <c r="W100" s="5">
        <f t="shared" ref="W100:W108" si="49">V100+AO100</f>
        <v>34.449999999999989</v>
      </c>
      <c r="X100" s="5">
        <f t="shared" ref="X100:X108" si="50">W100+AN100</f>
        <v>36.169999999999987</v>
      </c>
      <c r="Y100" s="5">
        <f t="shared" ref="Y100:Y108" si="51">X100+AM100</f>
        <v>36.29999999999999</v>
      </c>
      <c r="Z100" s="5">
        <f t="shared" si="22"/>
        <v>36.719999999999992</v>
      </c>
      <c r="AA100" s="5">
        <f t="shared" si="23"/>
        <v>36.699999999999989</v>
      </c>
      <c r="AB100" s="5">
        <f t="shared" si="24"/>
        <v>35.919999999999987</v>
      </c>
      <c r="AC100" s="5">
        <f t="shared" si="25"/>
        <v>36.379999999999988</v>
      </c>
      <c r="AD100" s="5">
        <f t="shared" si="26"/>
        <v>35.489999999999988</v>
      </c>
      <c r="AE100" s="5">
        <f t="shared" si="27"/>
        <v>34.919999999999987</v>
      </c>
      <c r="AG100" s="9">
        <v>0.56999999999999995</v>
      </c>
      <c r="AH100" s="9">
        <v>0.89</v>
      </c>
      <c r="AI100" s="9">
        <v>0.46</v>
      </c>
      <c r="AJ100" s="9">
        <v>0.78</v>
      </c>
      <c r="AK100" s="9">
        <v>0.02</v>
      </c>
      <c r="AL100" s="9">
        <v>0.42</v>
      </c>
      <c r="AM100" s="9">
        <v>0.13</v>
      </c>
      <c r="AN100" s="9">
        <v>1.72</v>
      </c>
      <c r="AO100" s="9">
        <v>0.36</v>
      </c>
      <c r="AP100" s="9">
        <v>0.23</v>
      </c>
      <c r="AQ100" s="9">
        <v>0.1</v>
      </c>
      <c r="AR100" s="9">
        <v>0.14000000000000001</v>
      </c>
      <c r="AS100" s="9">
        <v>0.22</v>
      </c>
      <c r="AT100" s="9">
        <v>1.35</v>
      </c>
      <c r="AU100" s="9">
        <v>0.46</v>
      </c>
      <c r="AV100" s="9">
        <v>0.19</v>
      </c>
      <c r="AW100" s="9">
        <v>0.41</v>
      </c>
      <c r="AX100" s="9">
        <v>0.37</v>
      </c>
      <c r="AY100" s="9">
        <v>0.11</v>
      </c>
      <c r="AZ100" s="9">
        <v>1.67</v>
      </c>
      <c r="BA100" s="9">
        <v>1.49</v>
      </c>
      <c r="BB100" s="9">
        <v>2.5</v>
      </c>
      <c r="BC100" s="15">
        <v>2.2599999999999998</v>
      </c>
      <c r="BD100" s="9">
        <v>1.61</v>
      </c>
      <c r="BE100" s="9">
        <v>2.96</v>
      </c>
    </row>
    <row r="101" spans="1:57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33"/>
        <v>31.34</v>
      </c>
      <c r="F101" s="5">
        <f t="shared" ref="F101:F108" si="52">E101+0.75</f>
        <v>32.090000000000003</v>
      </c>
      <c r="G101" s="5">
        <f t="shared" si="21"/>
        <v>29.130000000000003</v>
      </c>
      <c r="H101" s="5">
        <f t="shared" si="34"/>
        <v>27.520000000000003</v>
      </c>
      <c r="I101" s="5">
        <f t="shared" si="35"/>
        <v>29.78</v>
      </c>
      <c r="J101" s="5">
        <f t="shared" si="36"/>
        <v>32.28</v>
      </c>
      <c r="K101" s="5">
        <f t="shared" si="37"/>
        <v>33.770000000000003</v>
      </c>
      <c r="L101" s="5">
        <f t="shared" si="38"/>
        <v>35.440000000000005</v>
      </c>
      <c r="M101" s="5">
        <f t="shared" si="39"/>
        <v>35.550000000000004</v>
      </c>
      <c r="N101" s="5">
        <f t="shared" si="40"/>
        <v>35.92</v>
      </c>
      <c r="O101" s="5">
        <f t="shared" si="41"/>
        <v>36.33</v>
      </c>
      <c r="P101" s="5">
        <f t="shared" si="42"/>
        <v>36.14</v>
      </c>
      <c r="Q101" s="5">
        <f t="shared" si="43"/>
        <v>35.68</v>
      </c>
      <c r="R101" s="5">
        <f t="shared" si="44"/>
        <v>34.33</v>
      </c>
      <c r="S101" s="5">
        <f t="shared" si="45"/>
        <v>34.11</v>
      </c>
      <c r="T101" s="5">
        <f t="shared" si="46"/>
        <v>33.97</v>
      </c>
      <c r="U101" s="5">
        <f t="shared" si="47"/>
        <v>33.869999999999997</v>
      </c>
      <c r="V101" s="5">
        <f t="shared" si="48"/>
        <v>34.099999999999994</v>
      </c>
      <c r="W101" s="5">
        <f t="shared" si="49"/>
        <v>34.459999999999994</v>
      </c>
      <c r="X101" s="5">
        <f t="shared" si="50"/>
        <v>36.179999999999993</v>
      </c>
      <c r="Y101" s="5">
        <f t="shared" si="51"/>
        <v>36.309999999999995</v>
      </c>
      <c r="Z101" s="5">
        <f t="shared" si="22"/>
        <v>36.729999999999997</v>
      </c>
      <c r="AA101" s="5">
        <f t="shared" si="23"/>
        <v>36.709999999999994</v>
      </c>
      <c r="AB101" s="5">
        <f t="shared" si="24"/>
        <v>35.919999999999995</v>
      </c>
      <c r="AC101" s="5">
        <f t="shared" si="25"/>
        <v>36.379999999999995</v>
      </c>
      <c r="AD101" s="5">
        <f t="shared" si="26"/>
        <v>35.489999999999995</v>
      </c>
      <c r="AE101" s="5">
        <f t="shared" si="27"/>
        <v>34.919999999999995</v>
      </c>
      <c r="AG101" s="9">
        <v>0.56999999999999995</v>
      </c>
      <c r="AH101" s="9">
        <v>0.89</v>
      </c>
      <c r="AI101" s="9">
        <v>0.46</v>
      </c>
      <c r="AJ101" s="9">
        <v>0.79</v>
      </c>
      <c r="AK101" s="9">
        <v>0.02</v>
      </c>
      <c r="AL101" s="9">
        <v>0.42</v>
      </c>
      <c r="AM101" s="9">
        <v>0.13</v>
      </c>
      <c r="AN101" s="9">
        <v>1.72</v>
      </c>
      <c r="AO101" s="9">
        <v>0.36</v>
      </c>
      <c r="AP101" s="9">
        <v>0.23</v>
      </c>
      <c r="AQ101" s="9">
        <v>0.1</v>
      </c>
      <c r="AR101" s="9">
        <v>0.14000000000000001</v>
      </c>
      <c r="AS101" s="9">
        <v>0.22</v>
      </c>
      <c r="AT101" s="9">
        <v>1.35</v>
      </c>
      <c r="AU101" s="9">
        <v>0.46</v>
      </c>
      <c r="AV101" s="9">
        <v>0.19</v>
      </c>
      <c r="AW101" s="9">
        <v>0.41</v>
      </c>
      <c r="AX101" s="9">
        <v>0.37</v>
      </c>
      <c r="AY101" s="9">
        <v>0.11</v>
      </c>
      <c r="AZ101" s="9">
        <v>1.67</v>
      </c>
      <c r="BA101" s="9">
        <v>1.49</v>
      </c>
      <c r="BB101" s="9">
        <v>2.5</v>
      </c>
      <c r="BC101" s="15">
        <v>2.2599999999999998</v>
      </c>
      <c r="BD101" s="9">
        <v>1.61</v>
      </c>
      <c r="BE101" s="9">
        <v>2.96</v>
      </c>
    </row>
    <row r="102" spans="1:57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33"/>
        <v>31.01</v>
      </c>
      <c r="F102" s="5">
        <f t="shared" si="52"/>
        <v>31.76</v>
      </c>
      <c r="G102" s="5">
        <f t="shared" si="21"/>
        <v>28.8</v>
      </c>
      <c r="H102" s="5">
        <f t="shared" si="34"/>
        <v>27.19</v>
      </c>
      <c r="I102" s="5">
        <f t="shared" si="35"/>
        <v>29.450000000000003</v>
      </c>
      <c r="J102" s="5">
        <f t="shared" si="36"/>
        <v>31.950000000000003</v>
      </c>
      <c r="K102" s="5">
        <f t="shared" si="37"/>
        <v>33.440000000000005</v>
      </c>
      <c r="L102" s="5">
        <f t="shared" si="38"/>
        <v>35.110000000000007</v>
      </c>
      <c r="M102" s="5">
        <f t="shared" si="39"/>
        <v>35.220000000000006</v>
      </c>
      <c r="N102" s="5">
        <f t="shared" si="40"/>
        <v>35.590000000000003</v>
      </c>
      <c r="O102" s="5">
        <f t="shared" si="41"/>
        <v>36</v>
      </c>
      <c r="P102" s="5">
        <f t="shared" si="42"/>
        <v>35.81</v>
      </c>
      <c r="Q102" s="5">
        <f t="shared" si="43"/>
        <v>35.35</v>
      </c>
      <c r="R102" s="5">
        <f t="shared" si="44"/>
        <v>34</v>
      </c>
      <c r="S102" s="5">
        <f t="shared" si="45"/>
        <v>33.78</v>
      </c>
      <c r="T102" s="5">
        <f t="shared" si="46"/>
        <v>33.64</v>
      </c>
      <c r="U102" s="5">
        <f t="shared" si="47"/>
        <v>33.54</v>
      </c>
      <c r="V102" s="5">
        <f t="shared" si="48"/>
        <v>33.769999999999996</v>
      </c>
      <c r="W102" s="5">
        <f t="shared" si="49"/>
        <v>34.129999999999995</v>
      </c>
      <c r="X102" s="5">
        <f t="shared" si="50"/>
        <v>35.849999999999994</v>
      </c>
      <c r="Y102" s="5">
        <f t="shared" si="51"/>
        <v>35.979999999999997</v>
      </c>
      <c r="Z102" s="5">
        <f t="shared" si="22"/>
        <v>36.4</v>
      </c>
      <c r="AA102" s="5">
        <f t="shared" si="23"/>
        <v>36.379999999999995</v>
      </c>
      <c r="AB102" s="5">
        <f t="shared" si="24"/>
        <v>35.589999999999996</v>
      </c>
      <c r="AC102" s="5">
        <f t="shared" si="25"/>
        <v>36.049999999999997</v>
      </c>
      <c r="AD102" s="5">
        <f t="shared" si="26"/>
        <v>35.159999999999997</v>
      </c>
      <c r="AE102" s="5">
        <f t="shared" si="27"/>
        <v>34.589999999999996</v>
      </c>
      <c r="AG102" s="9">
        <v>0.56999999999999995</v>
      </c>
      <c r="AH102" s="9">
        <v>0.89</v>
      </c>
      <c r="AI102" s="9">
        <v>0.46</v>
      </c>
      <c r="AJ102" s="9">
        <v>0.79</v>
      </c>
      <c r="AK102" s="9">
        <v>0.02</v>
      </c>
      <c r="AL102" s="9">
        <v>0.42</v>
      </c>
      <c r="AM102" s="9">
        <v>0.13</v>
      </c>
      <c r="AN102" s="9">
        <v>1.72</v>
      </c>
      <c r="AO102" s="9">
        <v>0.36</v>
      </c>
      <c r="AP102" s="9">
        <v>0.23</v>
      </c>
      <c r="AQ102" s="9">
        <v>0.1</v>
      </c>
      <c r="AR102" s="9">
        <v>0.14000000000000001</v>
      </c>
      <c r="AS102" s="9">
        <v>0.22</v>
      </c>
      <c r="AT102" s="9">
        <v>1.35</v>
      </c>
      <c r="AU102" s="9">
        <v>0.46</v>
      </c>
      <c r="AV102" s="9">
        <v>0.19</v>
      </c>
      <c r="AW102" s="9">
        <v>0.41</v>
      </c>
      <c r="AX102" s="9">
        <v>0.37</v>
      </c>
      <c r="AY102" s="9">
        <v>0.11</v>
      </c>
      <c r="AZ102" s="9">
        <v>1.67</v>
      </c>
      <c r="BA102" s="9">
        <v>1.49</v>
      </c>
      <c r="BB102" s="9">
        <v>2.5</v>
      </c>
      <c r="BC102" s="15">
        <v>2.2599999999999998</v>
      </c>
      <c r="BD102" s="9">
        <v>1.61</v>
      </c>
      <c r="BE102" s="9">
        <v>2.96</v>
      </c>
    </row>
    <row r="103" spans="1:57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33"/>
        <v>31.38</v>
      </c>
      <c r="F103" s="5">
        <f t="shared" si="52"/>
        <v>32.129999999999995</v>
      </c>
      <c r="G103" s="5">
        <f t="shared" si="21"/>
        <v>29.169999999999995</v>
      </c>
      <c r="H103" s="5">
        <f t="shared" si="34"/>
        <v>27.559999999999995</v>
      </c>
      <c r="I103" s="5">
        <f t="shared" si="35"/>
        <v>29.819999999999993</v>
      </c>
      <c r="J103" s="5">
        <f t="shared" si="36"/>
        <v>32.319999999999993</v>
      </c>
      <c r="K103" s="5">
        <f t="shared" si="37"/>
        <v>33.809999999999995</v>
      </c>
      <c r="L103" s="5">
        <f t="shared" si="38"/>
        <v>35.479999999999997</v>
      </c>
      <c r="M103" s="5">
        <f t="shared" si="39"/>
        <v>35.589999999999996</v>
      </c>
      <c r="N103" s="5">
        <f t="shared" si="40"/>
        <v>35.959999999999994</v>
      </c>
      <c r="O103" s="5">
        <f t="shared" si="41"/>
        <v>36.36999999999999</v>
      </c>
      <c r="P103" s="5">
        <f t="shared" si="42"/>
        <v>36.179999999999993</v>
      </c>
      <c r="Q103" s="5">
        <f t="shared" si="43"/>
        <v>35.719999999999992</v>
      </c>
      <c r="R103" s="5">
        <f t="shared" si="44"/>
        <v>34.36999999999999</v>
      </c>
      <c r="S103" s="5">
        <f t="shared" si="45"/>
        <v>34.149999999999991</v>
      </c>
      <c r="T103" s="5">
        <f t="shared" si="46"/>
        <v>34.009999999999991</v>
      </c>
      <c r="U103" s="5">
        <f t="shared" si="47"/>
        <v>33.909999999999989</v>
      </c>
      <c r="V103" s="5">
        <f t="shared" si="48"/>
        <v>34.139999999999986</v>
      </c>
      <c r="W103" s="5">
        <f t="shared" si="49"/>
        <v>34.499999999999986</v>
      </c>
      <c r="X103" s="5">
        <f t="shared" si="50"/>
        <v>36.219999999999985</v>
      </c>
      <c r="Y103" s="5">
        <f t="shared" si="51"/>
        <v>36.349999999999987</v>
      </c>
      <c r="Z103" s="5">
        <f t="shared" si="22"/>
        <v>36.769999999999989</v>
      </c>
      <c r="AA103" s="5">
        <f t="shared" si="23"/>
        <v>36.749999999999986</v>
      </c>
      <c r="AB103" s="5">
        <f t="shared" si="24"/>
        <v>35.969999999999985</v>
      </c>
      <c r="AC103" s="5">
        <f t="shared" si="25"/>
        <v>36.429999999999986</v>
      </c>
      <c r="AD103" s="5">
        <f t="shared" si="26"/>
        <v>35.539999999999985</v>
      </c>
      <c r="AE103" s="5">
        <f t="shared" si="27"/>
        <v>34.969999999999985</v>
      </c>
      <c r="AG103" s="9">
        <v>0.56999999999999995</v>
      </c>
      <c r="AH103" s="9">
        <v>0.89</v>
      </c>
      <c r="AI103" s="9">
        <v>0.46</v>
      </c>
      <c r="AJ103" s="9">
        <v>0.78</v>
      </c>
      <c r="AK103" s="9">
        <v>0.02</v>
      </c>
      <c r="AL103" s="9">
        <v>0.42</v>
      </c>
      <c r="AM103" s="9">
        <v>0.13</v>
      </c>
      <c r="AN103" s="9">
        <v>1.72</v>
      </c>
      <c r="AO103" s="9">
        <v>0.36</v>
      </c>
      <c r="AP103" s="9">
        <v>0.23</v>
      </c>
      <c r="AQ103" s="9">
        <v>0.1</v>
      </c>
      <c r="AR103" s="9">
        <v>0.14000000000000001</v>
      </c>
      <c r="AS103" s="9">
        <v>0.22</v>
      </c>
      <c r="AT103" s="9">
        <v>1.35</v>
      </c>
      <c r="AU103" s="9">
        <v>0.46</v>
      </c>
      <c r="AV103" s="9">
        <v>0.19</v>
      </c>
      <c r="AW103" s="9">
        <v>0.41</v>
      </c>
      <c r="AX103" s="9">
        <v>0.37</v>
      </c>
      <c r="AY103" s="9">
        <v>0.11</v>
      </c>
      <c r="AZ103" s="9">
        <v>1.67</v>
      </c>
      <c r="BA103" s="9">
        <v>1.49</v>
      </c>
      <c r="BB103" s="9">
        <v>2.5</v>
      </c>
      <c r="BC103" s="15">
        <v>2.2599999999999998</v>
      </c>
      <c r="BD103" s="9">
        <v>1.61</v>
      </c>
      <c r="BE103" s="9">
        <v>2.96</v>
      </c>
    </row>
    <row r="104" spans="1:57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33"/>
        <v>31.539999999999996</v>
      </c>
      <c r="F104" s="5">
        <f t="shared" si="52"/>
        <v>32.289999999999992</v>
      </c>
      <c r="G104" s="5">
        <f t="shared" si="21"/>
        <v>29.329999999999991</v>
      </c>
      <c r="H104" s="5">
        <f t="shared" si="34"/>
        <v>27.719999999999992</v>
      </c>
      <c r="I104" s="5">
        <f t="shared" si="35"/>
        <v>29.97999999999999</v>
      </c>
      <c r="J104" s="5">
        <f t="shared" si="36"/>
        <v>32.47999999999999</v>
      </c>
      <c r="K104" s="5">
        <f t="shared" si="37"/>
        <v>33.969999999999992</v>
      </c>
      <c r="L104" s="5">
        <f t="shared" si="38"/>
        <v>35.639999999999993</v>
      </c>
      <c r="M104" s="5">
        <f t="shared" si="39"/>
        <v>35.749999999999993</v>
      </c>
      <c r="N104" s="5">
        <f t="shared" si="40"/>
        <v>36.11999999999999</v>
      </c>
      <c r="O104" s="5">
        <f t="shared" si="41"/>
        <v>36.529999999999987</v>
      </c>
      <c r="P104" s="5">
        <f t="shared" si="42"/>
        <v>36.339999999999989</v>
      </c>
      <c r="Q104" s="5">
        <f t="shared" si="43"/>
        <v>35.879999999999988</v>
      </c>
      <c r="R104" s="5">
        <f t="shared" si="44"/>
        <v>34.529999999999987</v>
      </c>
      <c r="S104" s="5">
        <f t="shared" si="45"/>
        <v>34.309999999999988</v>
      </c>
      <c r="T104" s="5">
        <f t="shared" si="46"/>
        <v>34.169999999999987</v>
      </c>
      <c r="U104" s="5">
        <f t="shared" si="47"/>
        <v>34.069999999999986</v>
      </c>
      <c r="V104" s="5">
        <f t="shared" si="48"/>
        <v>34.299999999999983</v>
      </c>
      <c r="W104" s="5">
        <f t="shared" si="49"/>
        <v>34.659999999999982</v>
      </c>
      <c r="X104" s="5">
        <f t="shared" si="50"/>
        <v>36.379999999999981</v>
      </c>
      <c r="Y104" s="5">
        <f t="shared" si="51"/>
        <v>36.509999999999984</v>
      </c>
      <c r="Z104" s="5">
        <f t="shared" si="22"/>
        <v>36.929999999999986</v>
      </c>
      <c r="AA104" s="5">
        <f t="shared" si="23"/>
        <v>36.909999999999982</v>
      </c>
      <c r="AB104" s="5">
        <f t="shared" si="24"/>
        <v>36.119999999999983</v>
      </c>
      <c r="AC104" s="5">
        <f t="shared" si="25"/>
        <v>36.579999999999984</v>
      </c>
      <c r="AD104" s="5">
        <f t="shared" si="26"/>
        <v>35.689999999999984</v>
      </c>
      <c r="AE104" s="5">
        <f t="shared" si="27"/>
        <v>35.119999999999983</v>
      </c>
      <c r="AG104" s="9">
        <v>0.56999999999999995</v>
      </c>
      <c r="AH104" s="9">
        <v>0.89</v>
      </c>
      <c r="AI104" s="9">
        <v>0.46</v>
      </c>
      <c r="AJ104" s="9">
        <v>0.79</v>
      </c>
      <c r="AK104" s="9">
        <v>0.02</v>
      </c>
      <c r="AL104" s="9">
        <v>0.42</v>
      </c>
      <c r="AM104" s="9">
        <v>0.13</v>
      </c>
      <c r="AN104" s="9">
        <v>1.72</v>
      </c>
      <c r="AO104" s="9">
        <v>0.36</v>
      </c>
      <c r="AP104" s="9">
        <v>0.23</v>
      </c>
      <c r="AQ104" s="9">
        <v>0.1</v>
      </c>
      <c r="AR104" s="9">
        <v>0.14000000000000001</v>
      </c>
      <c r="AS104" s="9">
        <v>0.22</v>
      </c>
      <c r="AT104" s="9">
        <v>1.35</v>
      </c>
      <c r="AU104" s="9">
        <v>0.46</v>
      </c>
      <c r="AV104" s="9">
        <v>0.19</v>
      </c>
      <c r="AW104" s="9">
        <v>0.41</v>
      </c>
      <c r="AX104" s="9">
        <v>0.37</v>
      </c>
      <c r="AY104" s="9">
        <v>0.11</v>
      </c>
      <c r="AZ104" s="9">
        <v>1.67</v>
      </c>
      <c r="BA104" s="9">
        <v>1.49</v>
      </c>
      <c r="BB104" s="9">
        <v>2.5</v>
      </c>
      <c r="BC104" s="15">
        <v>2.2599999999999998</v>
      </c>
      <c r="BD104" s="9">
        <v>1.61</v>
      </c>
      <c r="BE104" s="9">
        <v>2.96</v>
      </c>
    </row>
    <row r="105" spans="1:57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33"/>
        <v>31.359999999999996</v>
      </c>
      <c r="F105" s="5">
        <f t="shared" si="52"/>
        <v>32.11</v>
      </c>
      <c r="G105" s="5">
        <f t="shared" si="21"/>
        <v>29.15</v>
      </c>
      <c r="H105" s="5">
        <f t="shared" si="34"/>
        <v>27.54</v>
      </c>
      <c r="I105" s="5">
        <f t="shared" si="35"/>
        <v>29.799999999999997</v>
      </c>
      <c r="J105" s="5">
        <f t="shared" si="36"/>
        <v>32.299999999999997</v>
      </c>
      <c r="K105" s="5">
        <f t="shared" si="37"/>
        <v>33.79</v>
      </c>
      <c r="L105" s="5">
        <f t="shared" si="38"/>
        <v>35.46</v>
      </c>
      <c r="M105" s="5">
        <f t="shared" si="39"/>
        <v>35.57</v>
      </c>
      <c r="N105" s="5">
        <f t="shared" si="40"/>
        <v>35.94</v>
      </c>
      <c r="O105" s="5">
        <f t="shared" si="41"/>
        <v>36.349999999999994</v>
      </c>
      <c r="P105" s="5">
        <f t="shared" si="42"/>
        <v>36.159999999999997</v>
      </c>
      <c r="Q105" s="5">
        <f t="shared" si="43"/>
        <v>35.699999999999996</v>
      </c>
      <c r="R105" s="5">
        <f t="shared" si="44"/>
        <v>34.349999999999994</v>
      </c>
      <c r="S105" s="5">
        <f t="shared" si="45"/>
        <v>34.129999999999995</v>
      </c>
      <c r="T105" s="5">
        <f t="shared" si="46"/>
        <v>33.989999999999995</v>
      </c>
      <c r="U105" s="5">
        <f t="shared" si="47"/>
        <v>33.889999999999993</v>
      </c>
      <c r="V105" s="5">
        <f t="shared" si="48"/>
        <v>34.11999999999999</v>
      </c>
      <c r="W105" s="5">
        <f t="shared" si="49"/>
        <v>34.47999999999999</v>
      </c>
      <c r="X105" s="5">
        <f t="shared" si="50"/>
        <v>36.199999999999989</v>
      </c>
      <c r="Y105" s="5">
        <f t="shared" si="51"/>
        <v>36.329999999999991</v>
      </c>
      <c r="Z105" s="5">
        <f t="shared" si="22"/>
        <v>36.749999999999993</v>
      </c>
      <c r="AA105" s="5">
        <f t="shared" si="23"/>
        <v>36.72999999999999</v>
      </c>
      <c r="AB105" s="5">
        <f t="shared" si="24"/>
        <v>35.939999999999991</v>
      </c>
      <c r="AC105" s="5">
        <f t="shared" si="25"/>
        <v>36.399999999999991</v>
      </c>
      <c r="AD105" s="5">
        <f t="shared" si="26"/>
        <v>35.509999999999991</v>
      </c>
      <c r="AE105" s="5">
        <f t="shared" si="27"/>
        <v>34.939999999999991</v>
      </c>
      <c r="AG105" s="9">
        <v>0.56999999999999995</v>
      </c>
      <c r="AH105" s="9">
        <v>0.89</v>
      </c>
      <c r="AI105" s="9">
        <v>0.46</v>
      </c>
      <c r="AJ105" s="9">
        <v>0.79</v>
      </c>
      <c r="AK105" s="9">
        <v>0.02</v>
      </c>
      <c r="AL105" s="9">
        <v>0.42</v>
      </c>
      <c r="AM105" s="9">
        <v>0.13</v>
      </c>
      <c r="AN105" s="9">
        <v>1.72</v>
      </c>
      <c r="AO105" s="9">
        <v>0.36</v>
      </c>
      <c r="AP105" s="9">
        <v>0.23</v>
      </c>
      <c r="AQ105" s="9">
        <v>0.1</v>
      </c>
      <c r="AR105" s="9">
        <v>0.14000000000000001</v>
      </c>
      <c r="AS105" s="9">
        <v>0.22</v>
      </c>
      <c r="AT105" s="9">
        <v>1.35</v>
      </c>
      <c r="AU105" s="9">
        <v>0.46</v>
      </c>
      <c r="AV105" s="9">
        <v>0.19</v>
      </c>
      <c r="AW105" s="9">
        <v>0.41</v>
      </c>
      <c r="AX105" s="9">
        <v>0.37</v>
      </c>
      <c r="AY105" s="9">
        <v>0.11</v>
      </c>
      <c r="AZ105" s="9">
        <v>1.67</v>
      </c>
      <c r="BA105" s="9">
        <v>1.49</v>
      </c>
      <c r="BB105" s="9">
        <v>2.5</v>
      </c>
      <c r="BC105" s="15">
        <v>2.2599999999999998</v>
      </c>
      <c r="BD105" s="9">
        <v>1.61</v>
      </c>
      <c r="BE105" s="9">
        <v>2.96</v>
      </c>
    </row>
    <row r="106" spans="1:57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33"/>
        <v>31.349999999999998</v>
      </c>
      <c r="F106" s="5">
        <f t="shared" si="52"/>
        <v>32.099999999999994</v>
      </c>
      <c r="G106" s="5">
        <f t="shared" ref="G106:G108" si="53">F106-BE106</f>
        <v>29.139999999999993</v>
      </c>
      <c r="H106" s="5">
        <f t="shared" si="34"/>
        <v>27.529999999999994</v>
      </c>
      <c r="I106" s="5">
        <f t="shared" si="35"/>
        <v>29.789999999999992</v>
      </c>
      <c r="J106" s="5">
        <f t="shared" si="36"/>
        <v>32.289999999999992</v>
      </c>
      <c r="K106" s="5">
        <f t="shared" si="37"/>
        <v>33.779999999999994</v>
      </c>
      <c r="L106" s="5">
        <f t="shared" si="38"/>
        <v>35.449999999999996</v>
      </c>
      <c r="M106" s="5">
        <f t="shared" si="39"/>
        <v>35.559999999999995</v>
      </c>
      <c r="N106" s="5">
        <f t="shared" si="40"/>
        <v>35.929999999999993</v>
      </c>
      <c r="O106" s="5">
        <f t="shared" si="41"/>
        <v>36.339999999999989</v>
      </c>
      <c r="P106" s="5">
        <f t="shared" si="42"/>
        <v>36.149999999999991</v>
      </c>
      <c r="Q106" s="5">
        <f t="shared" si="43"/>
        <v>35.689999999999991</v>
      </c>
      <c r="R106" s="5">
        <f t="shared" si="44"/>
        <v>34.339999999999989</v>
      </c>
      <c r="S106" s="5">
        <f t="shared" si="45"/>
        <v>34.11999999999999</v>
      </c>
      <c r="T106" s="5">
        <f t="shared" si="46"/>
        <v>33.97999999999999</v>
      </c>
      <c r="U106" s="5">
        <f t="shared" si="47"/>
        <v>33.879999999999988</v>
      </c>
      <c r="V106" s="5">
        <f t="shared" si="48"/>
        <v>34.109999999999985</v>
      </c>
      <c r="W106" s="5">
        <f t="shared" si="49"/>
        <v>34.469999999999985</v>
      </c>
      <c r="X106" s="5">
        <f t="shared" si="50"/>
        <v>36.189999999999984</v>
      </c>
      <c r="Y106" s="5">
        <f t="shared" si="51"/>
        <v>36.319999999999986</v>
      </c>
      <c r="Z106" s="5">
        <f t="shared" si="22"/>
        <v>36.739999999999988</v>
      </c>
      <c r="AA106" s="5">
        <f t="shared" si="23"/>
        <v>36.719999999999985</v>
      </c>
      <c r="AB106" s="5">
        <f t="shared" si="24"/>
        <v>35.929999999999986</v>
      </c>
      <c r="AC106" s="5">
        <f t="shared" si="25"/>
        <v>36.389999999999986</v>
      </c>
      <c r="AD106" s="5">
        <f t="shared" si="26"/>
        <v>35.499999999999986</v>
      </c>
      <c r="AE106" s="5">
        <f t="shared" si="27"/>
        <v>34.929999999999986</v>
      </c>
      <c r="AG106" s="9">
        <v>0.56999999999999995</v>
      </c>
      <c r="AH106" s="9">
        <v>0.89</v>
      </c>
      <c r="AI106" s="9">
        <v>0.46</v>
      </c>
      <c r="AJ106" s="9">
        <v>0.79</v>
      </c>
      <c r="AK106" s="9">
        <v>0.02</v>
      </c>
      <c r="AL106" s="9">
        <v>0.42</v>
      </c>
      <c r="AM106" s="9">
        <v>0.13</v>
      </c>
      <c r="AN106" s="9">
        <v>1.72</v>
      </c>
      <c r="AO106" s="9">
        <v>0.36</v>
      </c>
      <c r="AP106" s="9">
        <v>0.23</v>
      </c>
      <c r="AQ106" s="9">
        <v>0.1</v>
      </c>
      <c r="AR106" s="9">
        <v>0.14000000000000001</v>
      </c>
      <c r="AS106" s="9">
        <v>0.22</v>
      </c>
      <c r="AT106" s="9">
        <v>1.35</v>
      </c>
      <c r="AU106" s="9">
        <v>0.46</v>
      </c>
      <c r="AV106" s="9">
        <v>0.19</v>
      </c>
      <c r="AW106" s="9">
        <v>0.41</v>
      </c>
      <c r="AX106" s="9">
        <v>0.37</v>
      </c>
      <c r="AY106" s="9">
        <v>0.11</v>
      </c>
      <c r="AZ106" s="9">
        <v>1.67</v>
      </c>
      <c r="BA106" s="9">
        <v>1.49</v>
      </c>
      <c r="BB106" s="9">
        <v>2.5</v>
      </c>
      <c r="BC106" s="15">
        <v>2.2599999999999998</v>
      </c>
      <c r="BD106" s="9">
        <v>1.61</v>
      </c>
      <c r="BE106" s="9">
        <v>2.96</v>
      </c>
    </row>
    <row r="107" spans="1:57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33"/>
        <v>31.429999999999996</v>
      </c>
      <c r="F107" s="5">
        <f t="shared" si="52"/>
        <v>32.179999999999993</v>
      </c>
      <c r="G107" s="5">
        <f t="shared" si="53"/>
        <v>29.219999999999992</v>
      </c>
      <c r="H107" s="5">
        <f t="shared" si="34"/>
        <v>27.609999999999992</v>
      </c>
      <c r="I107" s="5">
        <f t="shared" si="35"/>
        <v>29.86999999999999</v>
      </c>
      <c r="J107" s="5">
        <f t="shared" si="36"/>
        <v>32.36999999999999</v>
      </c>
      <c r="K107" s="5">
        <f t="shared" si="37"/>
        <v>33.859999999999992</v>
      </c>
      <c r="L107" s="5">
        <f t="shared" si="38"/>
        <v>35.529999999999994</v>
      </c>
      <c r="M107" s="5">
        <f t="shared" si="39"/>
        <v>35.639999999999993</v>
      </c>
      <c r="N107" s="5">
        <f t="shared" si="40"/>
        <v>36.009999999999991</v>
      </c>
      <c r="O107" s="5">
        <f t="shared" si="41"/>
        <v>36.419999999999987</v>
      </c>
      <c r="P107" s="5">
        <f t="shared" si="42"/>
        <v>36.22999999999999</v>
      </c>
      <c r="Q107" s="5">
        <f t="shared" si="43"/>
        <v>35.769999999999989</v>
      </c>
      <c r="R107" s="5">
        <f t="shared" si="44"/>
        <v>34.419999999999987</v>
      </c>
      <c r="S107" s="5">
        <f t="shared" si="45"/>
        <v>34.199999999999989</v>
      </c>
      <c r="T107" s="5">
        <f t="shared" si="46"/>
        <v>34.059999999999988</v>
      </c>
      <c r="U107" s="5">
        <f t="shared" si="47"/>
        <v>33.959999999999987</v>
      </c>
      <c r="V107" s="5">
        <f t="shared" si="48"/>
        <v>34.189999999999984</v>
      </c>
      <c r="W107" s="5">
        <f t="shared" si="49"/>
        <v>34.549999999999983</v>
      </c>
      <c r="X107" s="5">
        <f t="shared" si="50"/>
        <v>36.269999999999982</v>
      </c>
      <c r="Y107" s="5">
        <f t="shared" si="51"/>
        <v>36.399999999999984</v>
      </c>
      <c r="Z107" s="5">
        <f t="shared" si="22"/>
        <v>36.819999999999986</v>
      </c>
      <c r="AA107" s="5">
        <f t="shared" si="23"/>
        <v>36.799999999999983</v>
      </c>
      <c r="AB107" s="5">
        <f t="shared" si="24"/>
        <v>36.019999999999982</v>
      </c>
      <c r="AC107" s="5">
        <f t="shared" si="25"/>
        <v>36.479999999999983</v>
      </c>
      <c r="AD107" s="5">
        <f t="shared" si="26"/>
        <v>35.589999999999982</v>
      </c>
      <c r="AE107" s="5">
        <f t="shared" si="27"/>
        <v>35.019999999999982</v>
      </c>
      <c r="AG107" s="9">
        <v>0.56999999999999995</v>
      </c>
      <c r="AH107" s="9">
        <v>0.89</v>
      </c>
      <c r="AI107" s="9">
        <v>0.46</v>
      </c>
      <c r="AJ107" s="9">
        <v>0.78</v>
      </c>
      <c r="AK107" s="9">
        <v>0.02</v>
      </c>
      <c r="AL107" s="9">
        <v>0.42</v>
      </c>
      <c r="AM107" s="9">
        <v>0.13</v>
      </c>
      <c r="AN107" s="9">
        <v>1.72</v>
      </c>
      <c r="AO107" s="9">
        <v>0.36</v>
      </c>
      <c r="AP107" s="9">
        <v>0.23</v>
      </c>
      <c r="AQ107" s="9">
        <v>0.1</v>
      </c>
      <c r="AR107" s="9">
        <v>0.14000000000000001</v>
      </c>
      <c r="AS107" s="9">
        <v>0.22</v>
      </c>
      <c r="AT107" s="9">
        <v>1.35</v>
      </c>
      <c r="AU107" s="9">
        <v>0.46</v>
      </c>
      <c r="AV107" s="9">
        <v>0.19</v>
      </c>
      <c r="AW107" s="9">
        <v>0.41</v>
      </c>
      <c r="AX107" s="9">
        <v>0.37</v>
      </c>
      <c r="AY107" s="9">
        <v>0.11</v>
      </c>
      <c r="AZ107" s="9">
        <v>1.67</v>
      </c>
      <c r="BA107" s="9">
        <v>1.49</v>
      </c>
      <c r="BB107" s="9">
        <v>2.5</v>
      </c>
      <c r="BC107" s="15">
        <v>2.2599999999999998</v>
      </c>
      <c r="BD107" s="9">
        <v>1.61</v>
      </c>
      <c r="BE107" s="9">
        <v>2.96</v>
      </c>
    </row>
    <row r="108" spans="1:57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33"/>
        <v>31.3</v>
      </c>
      <c r="F108" s="5">
        <f t="shared" si="52"/>
        <v>32.049999999999997</v>
      </c>
      <c r="G108" s="5">
        <f t="shared" si="53"/>
        <v>29.089999999999996</v>
      </c>
      <c r="H108" s="5">
        <f t="shared" si="34"/>
        <v>27.479999999999997</v>
      </c>
      <c r="I108" s="5">
        <f t="shared" si="35"/>
        <v>29.739999999999995</v>
      </c>
      <c r="J108" s="5">
        <f t="shared" si="36"/>
        <v>32.239999999999995</v>
      </c>
      <c r="K108" s="5">
        <f t="shared" si="37"/>
        <v>33.729999999999997</v>
      </c>
      <c r="L108" s="5">
        <f t="shared" si="38"/>
        <v>35.4</v>
      </c>
      <c r="M108" s="5">
        <f t="shared" si="39"/>
        <v>35.51</v>
      </c>
      <c r="N108" s="5">
        <f t="shared" si="40"/>
        <v>35.879999999999995</v>
      </c>
      <c r="O108" s="5">
        <f t="shared" si="41"/>
        <v>36.289999999999992</v>
      </c>
      <c r="P108" s="5">
        <f t="shared" si="42"/>
        <v>36.099999999999994</v>
      </c>
      <c r="Q108" s="5">
        <f t="shared" si="43"/>
        <v>35.639999999999993</v>
      </c>
      <c r="R108" s="5">
        <f t="shared" si="44"/>
        <v>34.289999999999992</v>
      </c>
      <c r="S108" s="5">
        <f t="shared" si="45"/>
        <v>34.069999999999993</v>
      </c>
      <c r="T108" s="5">
        <f t="shared" si="46"/>
        <v>33.929999999999993</v>
      </c>
      <c r="U108" s="5">
        <f t="shared" si="47"/>
        <v>33.829999999999991</v>
      </c>
      <c r="V108" s="5">
        <f t="shared" si="48"/>
        <v>34.059999999999988</v>
      </c>
      <c r="W108" s="5">
        <f t="shared" si="49"/>
        <v>34.419999999999987</v>
      </c>
      <c r="X108" s="5">
        <f t="shared" si="50"/>
        <v>36.139999999999986</v>
      </c>
      <c r="Y108" s="5">
        <f t="shared" si="51"/>
        <v>36.269999999999989</v>
      </c>
      <c r="Z108" s="5">
        <f t="shared" si="22"/>
        <v>36.689999999999991</v>
      </c>
      <c r="AA108" s="5">
        <f t="shared" si="23"/>
        <v>36.669999999999987</v>
      </c>
      <c r="AB108" s="5">
        <f t="shared" si="24"/>
        <v>35.889999999999986</v>
      </c>
      <c r="AC108" s="5">
        <f t="shared" si="25"/>
        <v>36.349999999999987</v>
      </c>
      <c r="AD108" s="5">
        <f t="shared" si="26"/>
        <v>35.459999999999987</v>
      </c>
      <c r="AE108" s="5">
        <f t="shared" si="27"/>
        <v>34.889999999999986</v>
      </c>
      <c r="AG108" s="9">
        <v>0.56999999999999995</v>
      </c>
      <c r="AH108" s="9">
        <v>0.89</v>
      </c>
      <c r="AI108" s="9">
        <v>0.46</v>
      </c>
      <c r="AJ108" s="9">
        <v>0.78</v>
      </c>
      <c r="AK108" s="9">
        <v>0.02</v>
      </c>
      <c r="AL108" s="9">
        <v>0.42</v>
      </c>
      <c r="AM108" s="9">
        <v>0.13</v>
      </c>
      <c r="AN108" s="9">
        <v>1.72</v>
      </c>
      <c r="AO108" s="9">
        <v>0.36</v>
      </c>
      <c r="AP108" s="9">
        <v>0.23</v>
      </c>
      <c r="AQ108" s="9">
        <v>0.1</v>
      </c>
      <c r="AR108" s="9">
        <v>0.14000000000000001</v>
      </c>
      <c r="AS108" s="9">
        <v>0.22</v>
      </c>
      <c r="AT108" s="9">
        <v>1.35</v>
      </c>
      <c r="AU108" s="9">
        <v>0.46</v>
      </c>
      <c r="AV108" s="9">
        <v>0.19</v>
      </c>
      <c r="AW108" s="9">
        <v>0.41</v>
      </c>
      <c r="AX108" s="9">
        <v>0.37</v>
      </c>
      <c r="AY108" s="9">
        <v>0.11</v>
      </c>
      <c r="AZ108" s="9">
        <v>1.67</v>
      </c>
      <c r="BA108" s="9">
        <v>1.49</v>
      </c>
      <c r="BB108" s="9">
        <v>2.5</v>
      </c>
      <c r="BC108" s="15">
        <v>2.2599999999999998</v>
      </c>
      <c r="BD108" s="9">
        <v>1.61</v>
      </c>
      <c r="BE108" s="9">
        <v>2.96</v>
      </c>
    </row>
  </sheetData>
  <sheetProtection autoFilter="0"/>
  <mergeCells count="8">
    <mergeCell ref="A8:AE8"/>
    <mergeCell ref="A7:AE7"/>
    <mergeCell ref="A6:AE6"/>
    <mergeCell ref="A5:AE5"/>
    <mergeCell ref="A4:AE4"/>
    <mergeCell ref="A3:AE3"/>
    <mergeCell ref="A2:AE2"/>
    <mergeCell ref="A1:A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H20"/>
  <sheetViews>
    <sheetView topLeftCell="AA5" workbookViewId="0">
      <selection activeCell="AH5" sqref="AH1:BG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31" width="16.54296875" style="1" customWidth="1"/>
    <col min="32" max="32" width="8.7265625" style="1" customWidth="1"/>
    <col min="33" max="33" width="11.36328125" style="1" customWidth="1"/>
    <col min="34" max="34" width="13" style="1" hidden="1" customWidth="1"/>
    <col min="35" max="35" width="13.54296875" style="1" hidden="1" customWidth="1"/>
    <col min="36" max="36" width="12.453125" style="1" hidden="1" customWidth="1"/>
    <col min="37" max="37" width="11.90625" style="1" hidden="1" customWidth="1"/>
    <col min="38" max="38" width="12.6328125" style="1" hidden="1" customWidth="1"/>
    <col min="39" max="39" width="12.1796875" style="1" hidden="1" customWidth="1"/>
    <col min="40" max="40" width="11.81640625" style="1" hidden="1" customWidth="1"/>
    <col min="41" max="41" width="8.7265625" style="1" hidden="1" customWidth="1"/>
    <col min="42" max="42" width="10.90625" style="1" hidden="1" customWidth="1"/>
    <col min="43" max="43" width="8.7265625" style="1" hidden="1" customWidth="1"/>
    <col min="44" max="44" width="12.453125" style="1" hidden="1" customWidth="1"/>
    <col min="45" max="45" width="13.6328125" style="1" hidden="1" customWidth="1"/>
    <col min="46" max="46" width="12.6328125" style="1" hidden="1" customWidth="1"/>
    <col min="47" max="47" width="10.81640625" style="1" hidden="1" customWidth="1"/>
    <col min="48" max="48" width="8.7265625" style="1" hidden="1" customWidth="1"/>
    <col min="49" max="49" width="11.90625" style="1" hidden="1" customWidth="1"/>
    <col min="50" max="50" width="12.26953125" style="1" hidden="1" customWidth="1"/>
    <col min="51" max="51" width="14.08984375" style="1" hidden="1" customWidth="1"/>
    <col min="52" max="52" width="13.54296875" style="1" hidden="1" customWidth="1"/>
    <col min="53" max="53" width="13.453125" style="1" hidden="1" customWidth="1"/>
    <col min="54" max="54" width="10.36328125" style="1" hidden="1" customWidth="1"/>
    <col min="55" max="55" width="12.36328125" style="1" hidden="1" customWidth="1"/>
    <col min="56" max="56" width="12" style="1" hidden="1" customWidth="1"/>
    <col min="57" max="57" width="8.7265625" style="1" hidden="1" customWidth="1"/>
    <col min="58" max="58" width="9.7265625" style="1" hidden="1" customWidth="1"/>
    <col min="59" max="59" width="4.7265625" style="1" hidden="1" customWidth="1"/>
    <col min="60" max="95" width="8.7265625" style="1" customWidth="1"/>
    <col min="96" max="16384" width="8.7265625" style="1"/>
  </cols>
  <sheetData>
    <row r="1" spans="1:58" ht="93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58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58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58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</row>
    <row r="5" spans="1:58" ht="46.5" customHeight="1" x14ac:dyDescent="0.3">
      <c r="A5" s="43" t="s">
        <v>94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</row>
    <row r="6" spans="1:58" ht="46.5" customHeight="1" x14ac:dyDescent="0.3">
      <c r="A6" s="43" t="s">
        <v>92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58" ht="46.5" customHeight="1" x14ac:dyDescent="0.3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</row>
    <row r="8" spans="1:58" ht="46.5" customHeight="1" x14ac:dyDescent="0.3">
      <c r="A8" s="30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BF8" s="1" t="s">
        <v>23</v>
      </c>
    </row>
    <row r="9" spans="1:58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H9" s="11">
        <v>45840</v>
      </c>
      <c r="AI9" s="11">
        <v>45812</v>
      </c>
      <c r="AJ9" s="11">
        <v>45784</v>
      </c>
      <c r="AK9" s="11">
        <v>45749</v>
      </c>
      <c r="AL9" s="11">
        <v>45721</v>
      </c>
      <c r="AM9" s="11">
        <v>45691</v>
      </c>
      <c r="AN9" s="11">
        <v>45658</v>
      </c>
      <c r="AO9" s="11">
        <v>45630</v>
      </c>
      <c r="AP9" s="11">
        <v>45602</v>
      </c>
      <c r="AQ9" s="11">
        <v>45567</v>
      </c>
      <c r="AR9" s="11">
        <v>45542</v>
      </c>
      <c r="AS9" s="11">
        <v>45511</v>
      </c>
      <c r="AT9" s="11">
        <v>45477</v>
      </c>
      <c r="AU9" s="11">
        <v>45448</v>
      </c>
      <c r="AV9" s="11">
        <v>45413</v>
      </c>
      <c r="AW9" s="11">
        <v>45385</v>
      </c>
      <c r="AX9" s="11">
        <v>45357</v>
      </c>
      <c r="AY9" s="11">
        <v>45329</v>
      </c>
      <c r="AZ9" s="11">
        <v>45292</v>
      </c>
      <c r="BA9" s="11">
        <v>45261</v>
      </c>
      <c r="BB9" s="11">
        <v>45231</v>
      </c>
      <c r="BC9" s="11">
        <v>45203</v>
      </c>
      <c r="BD9" s="11">
        <v>45171</v>
      </c>
      <c r="BE9" s="11">
        <v>45140</v>
      </c>
      <c r="BF9" s="11">
        <v>45108</v>
      </c>
    </row>
    <row r="10" spans="1:58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F10-BF10</f>
        <v>24.669999999999998</v>
      </c>
      <c r="H10" s="5">
        <f>G10-BE10</f>
        <v>23.06</v>
      </c>
      <c r="I10" s="5">
        <f>H10+BD10</f>
        <v>25.32</v>
      </c>
      <c r="J10" s="5">
        <f>I10+BC10</f>
        <v>27.82</v>
      </c>
      <c r="K10" s="5">
        <f>J10+BB10</f>
        <v>29.31</v>
      </c>
      <c r="L10" s="5">
        <f>K10+BA10</f>
        <v>30.979999999999997</v>
      </c>
      <c r="M10" s="5">
        <f>L10+AZ10</f>
        <v>31.089999999999996</v>
      </c>
      <c r="N10" s="5">
        <f>M10+AY10</f>
        <v>31.459999999999997</v>
      </c>
      <c r="O10" s="5">
        <f>N10+AX10</f>
        <v>31.869999999999997</v>
      </c>
      <c r="P10" s="5">
        <f>O10-AW10</f>
        <v>31.679999999999996</v>
      </c>
      <c r="Q10" s="5">
        <f>P10-AV10</f>
        <v>31.219999999999995</v>
      </c>
      <c r="R10" s="5">
        <f>Q10-AU10</f>
        <v>29.869999999999994</v>
      </c>
      <c r="S10" s="5">
        <f>R10-AT10</f>
        <v>29.649999999999995</v>
      </c>
      <c r="T10" s="5">
        <f>S10-AS10</f>
        <v>29.509999999999994</v>
      </c>
      <c r="U10" s="5">
        <f>T10-AR10</f>
        <v>29.409999999999993</v>
      </c>
      <c r="V10" s="5">
        <f>U10+AQ10</f>
        <v>29.639999999999993</v>
      </c>
      <c r="W10" s="5">
        <f>V10+AP10</f>
        <v>29.999999999999993</v>
      </c>
      <c r="X10" s="5">
        <f>W10+AO10</f>
        <v>31.269999999999992</v>
      </c>
      <c r="Y10" s="5">
        <f>X10+AN10</f>
        <v>31.399999999999991</v>
      </c>
      <c r="Z10" s="5">
        <f>Y10+AM10</f>
        <v>31.819999999999993</v>
      </c>
      <c r="AA10" s="5">
        <f>Z10-AL10</f>
        <v>31.799999999999994</v>
      </c>
      <c r="AB10" s="5">
        <f>AA10-AK10</f>
        <v>31.019999999999992</v>
      </c>
      <c r="AC10" s="5">
        <f>AB10+AJ10</f>
        <v>31.479999999999993</v>
      </c>
      <c r="AD10" s="5">
        <f>AC10-AI10</f>
        <v>30.589999999999993</v>
      </c>
      <c r="AE10" s="9">
        <f>AD10-AH10</f>
        <v>30.019999999999992</v>
      </c>
      <c r="AH10" s="9">
        <v>0.56999999999999995</v>
      </c>
      <c r="AI10" s="9">
        <v>0.89</v>
      </c>
      <c r="AJ10" s="9">
        <v>0.46</v>
      </c>
      <c r="AK10" s="9">
        <v>0.78</v>
      </c>
      <c r="AL10" s="9">
        <v>0.02</v>
      </c>
      <c r="AM10" s="9">
        <v>0.42</v>
      </c>
      <c r="AN10" s="9">
        <v>0.13</v>
      </c>
      <c r="AO10" s="9">
        <v>1.27</v>
      </c>
      <c r="AP10" s="9">
        <v>0.36</v>
      </c>
      <c r="AQ10" s="9">
        <v>0.23</v>
      </c>
      <c r="AR10" s="9">
        <v>0.1</v>
      </c>
      <c r="AS10" s="9">
        <v>0.14000000000000001</v>
      </c>
      <c r="AT10" s="9">
        <v>0.22</v>
      </c>
      <c r="AU10" s="9">
        <v>1.35</v>
      </c>
      <c r="AV10" s="9">
        <v>0.46</v>
      </c>
      <c r="AW10" s="9">
        <v>0.19</v>
      </c>
      <c r="AX10" s="9">
        <v>0.41</v>
      </c>
      <c r="AY10" s="9">
        <v>0.37</v>
      </c>
      <c r="AZ10" s="9">
        <v>0.11</v>
      </c>
      <c r="BA10" s="9">
        <v>1.67</v>
      </c>
      <c r="BB10" s="9">
        <v>1.49</v>
      </c>
      <c r="BC10" s="9">
        <v>2.5</v>
      </c>
      <c r="BD10" s="15">
        <v>2.2599999999999998</v>
      </c>
      <c r="BE10" s="9">
        <v>1.61</v>
      </c>
      <c r="BF10" s="9">
        <v>2.96</v>
      </c>
    </row>
    <row r="11" spans="1:58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>F11-BF11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C11" s="5">
        <f>C11*AC10</f>
        <v>283.31999999999994</v>
      </c>
      <c r="AD11" s="5">
        <f>C11*AD10</f>
        <v>275.30999999999995</v>
      </c>
      <c r="AE11" s="9">
        <f>C11*AE10</f>
        <v>270.17999999999995</v>
      </c>
      <c r="AH11" s="9">
        <v>0.56999999999999995</v>
      </c>
      <c r="AI11" s="9">
        <v>0.89</v>
      </c>
      <c r="AJ11" s="9">
        <v>0.46</v>
      </c>
      <c r="AK11" s="9">
        <v>0.78</v>
      </c>
      <c r="AL11" s="9">
        <v>0.02</v>
      </c>
      <c r="AM11" s="9">
        <v>0.42</v>
      </c>
      <c r="AN11" s="9">
        <v>0.13</v>
      </c>
      <c r="AO11" s="9">
        <v>1.27</v>
      </c>
      <c r="AP11" s="9">
        <v>0.36</v>
      </c>
      <c r="AQ11" s="9">
        <v>0.23</v>
      </c>
      <c r="AR11" s="9">
        <v>0.1</v>
      </c>
      <c r="AS11" s="9">
        <v>0.14000000000000001</v>
      </c>
      <c r="AT11" s="9">
        <v>0.22</v>
      </c>
      <c r="AU11" s="9">
        <v>1.35</v>
      </c>
      <c r="AV11" s="9">
        <v>0.46</v>
      </c>
      <c r="AW11" s="9">
        <v>0.19</v>
      </c>
      <c r="AX11" s="9">
        <v>0.41</v>
      </c>
      <c r="AY11" s="9">
        <v>0.37</v>
      </c>
      <c r="AZ11" s="9">
        <v>0.11</v>
      </c>
      <c r="BA11" s="9">
        <v>1.67</v>
      </c>
      <c r="BB11" s="9">
        <v>1.49</v>
      </c>
      <c r="BC11" s="9">
        <v>2.5</v>
      </c>
      <c r="BD11" s="15">
        <v>2.2599999999999998</v>
      </c>
      <c r="BE11" s="9">
        <v>1.61</v>
      </c>
      <c r="BF11" s="9">
        <v>2.96</v>
      </c>
    </row>
    <row r="12" spans="1:58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0">C12*$F$10</f>
        <v>386.82</v>
      </c>
      <c r="G12" s="5">
        <f>F12-BF12</f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C12" s="5">
        <f>C12*AC10</f>
        <v>440.71999999999991</v>
      </c>
      <c r="AD12" s="5">
        <f>C12*AD10</f>
        <v>428.25999999999988</v>
      </c>
      <c r="AE12" s="9">
        <f>C12*AE10</f>
        <v>420.27999999999992</v>
      </c>
      <c r="AH12" s="9">
        <v>0.56999999999999995</v>
      </c>
      <c r="AI12" s="9">
        <v>0.89</v>
      </c>
      <c r="AJ12" s="9">
        <v>0.46</v>
      </c>
      <c r="AK12" s="9">
        <v>0.78</v>
      </c>
      <c r="AL12" s="9">
        <v>0.02</v>
      </c>
      <c r="AM12" s="9">
        <v>0.42</v>
      </c>
      <c r="AN12" s="9">
        <v>0.13</v>
      </c>
      <c r="AO12" s="9">
        <v>1.27</v>
      </c>
      <c r="AP12" s="9">
        <v>0.36</v>
      </c>
      <c r="AQ12" s="9">
        <v>0.23</v>
      </c>
      <c r="AR12" s="9">
        <v>0.1</v>
      </c>
      <c r="AS12" s="9">
        <v>0.14000000000000001</v>
      </c>
      <c r="AT12" s="9">
        <v>0.22</v>
      </c>
      <c r="AU12" s="9">
        <v>1.35</v>
      </c>
      <c r="AV12" s="9">
        <v>0.46</v>
      </c>
      <c r="AW12" s="9">
        <v>0.19</v>
      </c>
      <c r="AX12" s="9">
        <v>0.41</v>
      </c>
      <c r="AY12" s="9">
        <v>0.37</v>
      </c>
      <c r="AZ12" s="9">
        <v>0.11</v>
      </c>
      <c r="BA12" s="9">
        <v>1.67</v>
      </c>
      <c r="BB12" s="9">
        <v>1.49</v>
      </c>
      <c r="BC12" s="9">
        <v>2.5</v>
      </c>
      <c r="BD12" s="15">
        <v>2.2599999999999998</v>
      </c>
      <c r="BE12" s="9">
        <v>1.61</v>
      </c>
      <c r="BF12" s="9">
        <v>2.96</v>
      </c>
    </row>
    <row r="13" spans="1:58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0"/>
        <v>524.97</v>
      </c>
      <c r="G13" s="5">
        <f>F13-BF13</f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C13" s="5">
        <f>C13*AC10</f>
        <v>598.11999999999989</v>
      </c>
      <c r="AD13" s="5">
        <f>C13*AD10</f>
        <v>581.20999999999981</v>
      </c>
      <c r="AE13" s="9">
        <f>C13*AE10</f>
        <v>570.37999999999988</v>
      </c>
      <c r="AH13" s="9">
        <v>0.56999999999999995</v>
      </c>
      <c r="AI13" s="9">
        <v>0.89</v>
      </c>
      <c r="AJ13" s="9">
        <v>0.46</v>
      </c>
      <c r="AK13" s="9">
        <v>0.78</v>
      </c>
      <c r="AL13" s="9">
        <v>0.02</v>
      </c>
      <c r="AM13" s="9">
        <v>0.42</v>
      </c>
      <c r="AN13" s="9">
        <v>0.13</v>
      </c>
      <c r="AO13" s="9">
        <v>1.27</v>
      </c>
      <c r="AP13" s="9">
        <v>0.36</v>
      </c>
      <c r="AQ13" s="9">
        <v>0.23</v>
      </c>
      <c r="AR13" s="9">
        <v>0.1</v>
      </c>
      <c r="AS13" s="9">
        <v>0.14000000000000001</v>
      </c>
      <c r="AT13" s="9">
        <v>0.22</v>
      </c>
      <c r="AU13" s="9">
        <v>1.35</v>
      </c>
      <c r="AV13" s="9">
        <v>0.46</v>
      </c>
      <c r="AW13" s="9">
        <v>0.19</v>
      </c>
      <c r="AX13" s="9">
        <v>0.41</v>
      </c>
      <c r="AY13" s="9">
        <v>0.37</v>
      </c>
      <c r="AZ13" s="9">
        <v>0.11</v>
      </c>
      <c r="BA13" s="9">
        <v>1.67</v>
      </c>
      <c r="BB13" s="9">
        <v>1.49</v>
      </c>
      <c r="BC13" s="9">
        <v>2.5</v>
      </c>
      <c r="BD13" s="15">
        <v>2.2599999999999998</v>
      </c>
      <c r="BE13" s="9">
        <v>1.61</v>
      </c>
      <c r="BF13" s="9">
        <v>2.96</v>
      </c>
    </row>
    <row r="14" spans="1:58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0"/>
        <v>1326.24</v>
      </c>
      <c r="G14" s="5">
        <f>F14-BF14</f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C14" s="5">
        <f>C14*AC10</f>
        <v>1511.0399999999997</v>
      </c>
      <c r="AD14" s="5">
        <f>C14*AD10</f>
        <v>1468.3199999999997</v>
      </c>
      <c r="AE14" s="9">
        <f>C14*AE10</f>
        <v>1440.9599999999996</v>
      </c>
      <c r="AH14" s="9">
        <v>0.56999999999999995</v>
      </c>
      <c r="AI14" s="9">
        <v>0.89</v>
      </c>
      <c r="AJ14" s="9">
        <v>0.46</v>
      </c>
      <c r="AK14" s="9">
        <v>0.78</v>
      </c>
      <c r="AL14" s="9">
        <v>0.02</v>
      </c>
      <c r="AM14" s="9">
        <v>0.42</v>
      </c>
      <c r="AN14" s="9">
        <v>0.13</v>
      </c>
      <c r="AO14" s="9">
        <v>1.27</v>
      </c>
      <c r="AP14" s="9">
        <v>0.36</v>
      </c>
      <c r="AQ14" s="9">
        <v>0.23</v>
      </c>
      <c r="AR14" s="9">
        <v>0.1</v>
      </c>
      <c r="AS14" s="9">
        <v>0.14000000000000001</v>
      </c>
      <c r="AT14" s="9">
        <v>0.22</v>
      </c>
      <c r="AU14" s="9">
        <v>1.35</v>
      </c>
      <c r="AV14" s="9">
        <v>0.46</v>
      </c>
      <c r="AW14" s="9">
        <v>0.19</v>
      </c>
      <c r="AX14" s="9">
        <v>0.41</v>
      </c>
      <c r="AY14" s="9">
        <v>0.37</v>
      </c>
      <c r="AZ14" s="9">
        <v>0.11</v>
      </c>
      <c r="BA14" s="9">
        <v>1.67</v>
      </c>
      <c r="BB14" s="9">
        <v>1.49</v>
      </c>
      <c r="BC14" s="9">
        <v>2.5</v>
      </c>
      <c r="BD14" s="15">
        <v>2.2599999999999998</v>
      </c>
      <c r="BE14" s="9">
        <v>1.61</v>
      </c>
      <c r="BF14" s="9">
        <v>2.96</v>
      </c>
    </row>
    <row r="15" spans="1:58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>F15-BF15</f>
        <v>24.669999999999998</v>
      </c>
      <c r="H15" s="5">
        <f>G15-BE15</f>
        <v>23.06</v>
      </c>
      <c r="I15" s="5">
        <f>H15+BD15</f>
        <v>25.32</v>
      </c>
      <c r="J15" s="5">
        <f>I15+BC16</f>
        <v>27.82</v>
      </c>
      <c r="K15" s="5">
        <f>J15+BB15</f>
        <v>29.31</v>
      </c>
      <c r="L15" s="5">
        <f>K15+BA15</f>
        <v>30.979999999999997</v>
      </c>
      <c r="M15" s="5">
        <f>L15+AZ15</f>
        <v>31.089999999999996</v>
      </c>
      <c r="N15" s="5">
        <f>M15+AY15</f>
        <v>31.459999999999997</v>
      </c>
      <c r="O15" s="5">
        <f>N15+AX15</f>
        <v>31.869999999999997</v>
      </c>
      <c r="P15" s="5">
        <f>O15-AW15</f>
        <v>31.679999999999996</v>
      </c>
      <c r="Q15" s="5">
        <f>P15-AV15</f>
        <v>31.219999999999995</v>
      </c>
      <c r="R15" s="5">
        <f>Q15-AU15</f>
        <v>29.869999999999994</v>
      </c>
      <c r="S15" s="5">
        <f>R15-AT15</f>
        <v>29.649999999999995</v>
      </c>
      <c r="T15" s="5">
        <f>S15-AS15</f>
        <v>29.509999999999994</v>
      </c>
      <c r="U15" s="5">
        <f>T15-AR15</f>
        <v>29.409999999999993</v>
      </c>
      <c r="V15" s="5">
        <f>U15+AQ15</f>
        <v>29.639999999999993</v>
      </c>
      <c r="W15" s="5">
        <f>V15+AP15</f>
        <v>29.999999999999993</v>
      </c>
      <c r="X15" s="5">
        <f>W15+AO15</f>
        <v>31.269999999999992</v>
      </c>
      <c r="Y15" s="5">
        <f>X15+AN15</f>
        <v>31.399999999999991</v>
      </c>
      <c r="Z15" s="5">
        <f>Y15+AM15</f>
        <v>31.819999999999993</v>
      </c>
      <c r="AA15" s="5">
        <f>Z15-AL15</f>
        <v>31.799999999999994</v>
      </c>
      <c r="AB15" s="5">
        <f>AA15-AK15</f>
        <v>31.019999999999992</v>
      </c>
      <c r="AC15" s="5">
        <f>AB15+AJ15</f>
        <v>31.479999999999993</v>
      </c>
      <c r="AD15" s="5">
        <f>AC15-AI15</f>
        <v>30.589999999999993</v>
      </c>
      <c r="AE15" s="9">
        <f t="shared" ref="AE11:AE20" si="1">AD15-AH15</f>
        <v>30.019999999999992</v>
      </c>
      <c r="AH15" s="9">
        <v>0.56999999999999995</v>
      </c>
      <c r="AI15" s="9">
        <v>0.89</v>
      </c>
      <c r="AJ15" s="9">
        <v>0.46</v>
      </c>
      <c r="AK15" s="9">
        <v>0.78</v>
      </c>
      <c r="AL15" s="9">
        <v>0.02</v>
      </c>
      <c r="AM15" s="9">
        <v>0.42</v>
      </c>
      <c r="AN15" s="9">
        <v>0.13</v>
      </c>
      <c r="AO15" s="9">
        <v>1.27</v>
      </c>
      <c r="AP15" s="9">
        <v>0.36</v>
      </c>
      <c r="AQ15" s="9">
        <v>0.23</v>
      </c>
      <c r="AR15" s="9">
        <v>0.1</v>
      </c>
      <c r="AS15" s="9">
        <v>0.14000000000000001</v>
      </c>
      <c r="AT15" s="9">
        <v>0.22</v>
      </c>
      <c r="AU15" s="9">
        <v>1.35</v>
      </c>
      <c r="AV15" s="9">
        <v>0.46</v>
      </c>
      <c r="AW15" s="9">
        <v>0.19</v>
      </c>
      <c r="AX15" s="9">
        <v>0.41</v>
      </c>
      <c r="AY15" s="9">
        <v>0.37</v>
      </c>
      <c r="AZ15" s="9">
        <v>0.11</v>
      </c>
      <c r="BA15" s="9">
        <v>1.67</v>
      </c>
      <c r="BB15" s="9">
        <v>1.49</v>
      </c>
      <c r="BC15" s="9">
        <v>2.5</v>
      </c>
      <c r="BD15" s="15">
        <v>2.2599999999999998</v>
      </c>
      <c r="BE15" s="9">
        <v>1.61</v>
      </c>
      <c r="BF15" s="9">
        <v>2.96</v>
      </c>
    </row>
    <row r="16" spans="1:58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>F16-BF16</f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C16" s="5">
        <f>C16*AC15</f>
        <v>283.31999999999994</v>
      </c>
      <c r="AD16" s="5">
        <f>C16*AD15</f>
        <v>275.30999999999995</v>
      </c>
      <c r="AE16" s="9">
        <f>C16*AE15</f>
        <v>270.17999999999995</v>
      </c>
      <c r="AH16" s="9">
        <v>0.56999999999999995</v>
      </c>
      <c r="AI16" s="9">
        <v>0.89</v>
      </c>
      <c r="AJ16" s="9">
        <v>0.46</v>
      </c>
      <c r="AK16" s="9">
        <v>0.78</v>
      </c>
      <c r="AL16" s="9">
        <v>0.02</v>
      </c>
      <c r="AM16" s="9">
        <v>0.42</v>
      </c>
      <c r="AN16" s="9">
        <v>0.13</v>
      </c>
      <c r="AO16" s="9">
        <v>1.27</v>
      </c>
      <c r="AP16" s="9">
        <v>0.36</v>
      </c>
      <c r="AQ16" s="9">
        <v>0.23</v>
      </c>
      <c r="AR16" s="9">
        <v>0.1</v>
      </c>
      <c r="AS16" s="9">
        <v>0.14000000000000001</v>
      </c>
      <c r="AT16" s="9">
        <v>0.22</v>
      </c>
      <c r="AU16" s="9">
        <v>1.35</v>
      </c>
      <c r="AV16" s="9">
        <v>0.46</v>
      </c>
      <c r="AW16" s="9">
        <v>0.19</v>
      </c>
      <c r="AX16" s="9">
        <v>0.41</v>
      </c>
      <c r="AY16" s="9">
        <v>0.37</v>
      </c>
      <c r="AZ16" s="9">
        <v>0.11</v>
      </c>
      <c r="BA16" s="9">
        <v>1.67</v>
      </c>
      <c r="BB16" s="9">
        <v>1.49</v>
      </c>
      <c r="BC16" s="9">
        <v>2.5</v>
      </c>
      <c r="BD16" s="15">
        <v>2.2599999999999998</v>
      </c>
      <c r="BE16" s="9">
        <v>1.61</v>
      </c>
      <c r="BF16" s="9">
        <v>2.96</v>
      </c>
    </row>
    <row r="17" spans="1:58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2">C17*$F$15</f>
        <v>386.82</v>
      </c>
      <c r="G17" s="5">
        <f>F17-BF17</f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C17" s="5">
        <f>C17*AC15</f>
        <v>440.71999999999991</v>
      </c>
      <c r="AD17" s="5">
        <f>C17*AD15</f>
        <v>428.25999999999988</v>
      </c>
      <c r="AE17" s="9">
        <f>C17*AE15</f>
        <v>420.27999999999992</v>
      </c>
      <c r="AH17" s="9">
        <v>0.56999999999999995</v>
      </c>
      <c r="AI17" s="9">
        <v>0.89</v>
      </c>
      <c r="AJ17" s="9">
        <v>0.46</v>
      </c>
      <c r="AK17" s="9">
        <v>0.78</v>
      </c>
      <c r="AL17" s="9">
        <v>0.02</v>
      </c>
      <c r="AM17" s="9">
        <v>0.42</v>
      </c>
      <c r="AN17" s="9">
        <v>0.13</v>
      </c>
      <c r="AO17" s="9">
        <v>1.27</v>
      </c>
      <c r="AP17" s="9">
        <v>0.36</v>
      </c>
      <c r="AQ17" s="9">
        <v>0.23</v>
      </c>
      <c r="AR17" s="9">
        <v>0.1</v>
      </c>
      <c r="AS17" s="9">
        <v>0.14000000000000001</v>
      </c>
      <c r="AT17" s="9">
        <v>0.22</v>
      </c>
      <c r="AU17" s="9">
        <v>1.35</v>
      </c>
      <c r="AV17" s="9">
        <v>0.46</v>
      </c>
      <c r="AW17" s="9">
        <v>0.19</v>
      </c>
      <c r="AX17" s="9">
        <v>0.41</v>
      </c>
      <c r="AY17" s="9">
        <v>0.37</v>
      </c>
      <c r="AZ17" s="9">
        <v>0.11</v>
      </c>
      <c r="BA17" s="9">
        <v>1.67</v>
      </c>
      <c r="BB17" s="9">
        <v>1.49</v>
      </c>
      <c r="BC17" s="9">
        <v>2.5</v>
      </c>
      <c r="BD17" s="15">
        <v>2.2599999999999998</v>
      </c>
      <c r="BE17" s="9">
        <v>1.61</v>
      </c>
      <c r="BF17" s="9">
        <v>2.96</v>
      </c>
    </row>
    <row r="18" spans="1:58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2"/>
        <v>524.97</v>
      </c>
      <c r="G18" s="5">
        <f>F18-BF18</f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C18" s="5">
        <f>C18*AC15</f>
        <v>598.11999999999989</v>
      </c>
      <c r="AD18" s="5">
        <f>C18*AD15</f>
        <v>581.20999999999981</v>
      </c>
      <c r="AE18" s="9">
        <f>C18*AE15</f>
        <v>570.37999999999988</v>
      </c>
      <c r="AH18" s="9">
        <v>0.56999999999999995</v>
      </c>
      <c r="AI18" s="9">
        <v>0.89</v>
      </c>
      <c r="AJ18" s="9">
        <v>0.46</v>
      </c>
      <c r="AK18" s="9">
        <v>0.78</v>
      </c>
      <c r="AL18" s="9">
        <v>0.02</v>
      </c>
      <c r="AM18" s="9">
        <v>0.42</v>
      </c>
      <c r="AN18" s="9">
        <v>0.13</v>
      </c>
      <c r="AO18" s="9">
        <v>1.27</v>
      </c>
      <c r="AP18" s="9">
        <v>0.36</v>
      </c>
      <c r="AQ18" s="9">
        <v>0.23</v>
      </c>
      <c r="AR18" s="9">
        <v>0.1</v>
      </c>
      <c r="AS18" s="9">
        <v>0.14000000000000001</v>
      </c>
      <c r="AT18" s="9">
        <v>0.22</v>
      </c>
      <c r="AU18" s="9">
        <v>1.35</v>
      </c>
      <c r="AV18" s="9">
        <v>0.46</v>
      </c>
      <c r="AW18" s="9">
        <v>0.19</v>
      </c>
      <c r="AX18" s="9">
        <v>0.41</v>
      </c>
      <c r="AY18" s="9">
        <v>0.37</v>
      </c>
      <c r="AZ18" s="9">
        <v>0.11</v>
      </c>
      <c r="BA18" s="9">
        <v>1.67</v>
      </c>
      <c r="BB18" s="9">
        <v>1.49</v>
      </c>
      <c r="BC18" s="9">
        <v>2.5</v>
      </c>
      <c r="BD18" s="15">
        <v>2.2599999999999998</v>
      </c>
      <c r="BE18" s="9">
        <v>1.61</v>
      </c>
      <c r="BF18" s="9">
        <v>2.96</v>
      </c>
    </row>
    <row r="19" spans="1:58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2"/>
        <v>1326.24</v>
      </c>
      <c r="G19" s="5">
        <f>F19-BF19</f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C19" s="5">
        <f>C19*AC15</f>
        <v>1511.0399999999997</v>
      </c>
      <c r="AD19" s="5">
        <f>C19*AD15</f>
        <v>1468.3199999999997</v>
      </c>
      <c r="AE19" s="9">
        <f>C19*AE15</f>
        <v>1440.9599999999996</v>
      </c>
      <c r="AH19" s="9">
        <v>0.56999999999999995</v>
      </c>
      <c r="AI19" s="9">
        <v>0.89</v>
      </c>
      <c r="AJ19" s="9">
        <v>0.46</v>
      </c>
      <c r="AK19" s="9">
        <v>0.78</v>
      </c>
      <c r="AL19" s="9">
        <v>0.02</v>
      </c>
      <c r="AM19" s="9">
        <v>0.42</v>
      </c>
      <c r="AN19" s="9">
        <v>0.13</v>
      </c>
      <c r="AO19" s="9">
        <v>1.27</v>
      </c>
      <c r="AP19" s="9">
        <v>0.36</v>
      </c>
      <c r="AQ19" s="9">
        <v>0.23</v>
      </c>
      <c r="AR19" s="9">
        <v>0.1</v>
      </c>
      <c r="AS19" s="9">
        <v>0.14000000000000001</v>
      </c>
      <c r="AT19" s="9">
        <v>0.22</v>
      </c>
      <c r="AU19" s="9">
        <v>1.35</v>
      </c>
      <c r="AV19" s="9">
        <v>0.46</v>
      </c>
      <c r="AW19" s="9">
        <v>0.19</v>
      </c>
      <c r="AX19" s="9">
        <v>0.41</v>
      </c>
      <c r="AY19" s="9">
        <v>0.37</v>
      </c>
      <c r="AZ19" s="9">
        <v>0.11</v>
      </c>
      <c r="BA19" s="9">
        <v>1.67</v>
      </c>
      <c r="BB19" s="9">
        <v>1.49</v>
      </c>
      <c r="BC19" s="9">
        <v>2.5</v>
      </c>
      <c r="BD19" s="15">
        <v>2.2599999999999998</v>
      </c>
      <c r="BE19" s="9">
        <v>1.61</v>
      </c>
      <c r="BF19" s="9">
        <v>2.96</v>
      </c>
    </row>
    <row r="20" spans="1:58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>F20-BF20</f>
        <v>24.669999999999998</v>
      </c>
      <c r="H20" s="5">
        <f>G20-BE20</f>
        <v>23.06</v>
      </c>
      <c r="I20" s="5">
        <f>H20+BD20</f>
        <v>25.32</v>
      </c>
      <c r="J20" s="5">
        <f>I20+BC20</f>
        <v>27.82</v>
      </c>
      <c r="K20" s="5">
        <f>J20+BB20</f>
        <v>29.31</v>
      </c>
      <c r="L20" s="5">
        <f>K20+BA20</f>
        <v>30.979999999999997</v>
      </c>
      <c r="M20" s="5">
        <f>L20+AZ20</f>
        <v>31.089999999999996</v>
      </c>
      <c r="N20" s="5">
        <f>M20+AY20</f>
        <v>31.459999999999997</v>
      </c>
      <c r="O20" s="5">
        <f>N20+AX20</f>
        <v>31.869999999999997</v>
      </c>
      <c r="P20" s="5">
        <f>O20-AW20</f>
        <v>31.679999999999996</v>
      </c>
      <c r="Q20" s="5">
        <f>P20-AV20</f>
        <v>31.219999999999995</v>
      </c>
      <c r="R20" s="5">
        <f>Q20-AU20</f>
        <v>29.869999999999994</v>
      </c>
      <c r="S20" s="5">
        <f>R20-AT20</f>
        <v>29.649999999999995</v>
      </c>
      <c r="T20" s="5">
        <f>S20-AS20</f>
        <v>29.509999999999994</v>
      </c>
      <c r="U20" s="5">
        <f>T20-AR20</f>
        <v>29.409999999999993</v>
      </c>
      <c r="V20" s="5">
        <f>U20+AQ20</f>
        <v>29.639999999999993</v>
      </c>
      <c r="W20" s="5">
        <f>V20+AP20</f>
        <v>29.999999999999993</v>
      </c>
      <c r="X20" s="5">
        <f>W20+AO20</f>
        <v>31.269999999999992</v>
      </c>
      <c r="Y20" s="5">
        <f>X20+AN20</f>
        <v>31.399999999999991</v>
      </c>
      <c r="Z20" s="5">
        <f>Y20+AM20</f>
        <v>31.819999999999993</v>
      </c>
      <c r="AA20" s="5">
        <f>Z20-AL20</f>
        <v>31.799999999999994</v>
      </c>
      <c r="AB20" s="5">
        <f>AA20-AK20</f>
        <v>31.019999999999992</v>
      </c>
      <c r="AC20" s="5">
        <f>AB20+AJ20</f>
        <v>31.479999999999993</v>
      </c>
      <c r="AD20" s="5">
        <f>AC20-AI20</f>
        <v>30.589999999999993</v>
      </c>
      <c r="AE20" s="9">
        <f t="shared" si="1"/>
        <v>30.019999999999992</v>
      </c>
      <c r="AH20" s="9">
        <v>0.56999999999999995</v>
      </c>
      <c r="AI20" s="9">
        <v>0.89</v>
      </c>
      <c r="AJ20" s="9">
        <v>0.46</v>
      </c>
      <c r="AK20" s="9">
        <v>0.78</v>
      </c>
      <c r="AL20" s="9">
        <v>0.02</v>
      </c>
      <c r="AM20" s="9">
        <v>0.42</v>
      </c>
      <c r="AN20" s="9">
        <v>0.13</v>
      </c>
      <c r="AO20" s="9">
        <v>1.27</v>
      </c>
      <c r="AP20" s="9">
        <v>0.36</v>
      </c>
      <c r="AQ20" s="9">
        <v>0.23</v>
      </c>
      <c r="AR20" s="9">
        <v>0.1</v>
      </c>
      <c r="AS20" s="9">
        <v>0.14000000000000001</v>
      </c>
      <c r="AT20" s="9">
        <v>0.22</v>
      </c>
      <c r="AU20" s="9">
        <v>1.35</v>
      </c>
      <c r="AV20" s="9">
        <v>0.46</v>
      </c>
      <c r="AW20" s="9">
        <v>0.19</v>
      </c>
      <c r="AX20" s="9">
        <v>0.41</v>
      </c>
      <c r="AY20" s="9">
        <v>0.37</v>
      </c>
      <c r="AZ20" s="9">
        <v>0.11</v>
      </c>
      <c r="BA20" s="9">
        <v>1.67</v>
      </c>
      <c r="BB20" s="9">
        <v>1.49</v>
      </c>
      <c r="BC20" s="9">
        <v>2.5</v>
      </c>
      <c r="BD20" s="15">
        <v>2.2599999999999998</v>
      </c>
      <c r="BE20" s="9">
        <v>1.61</v>
      </c>
      <c r="BF20" s="9">
        <v>2.96</v>
      </c>
    </row>
  </sheetData>
  <sheetProtection algorithmName="SHA-512" hashValue="xYQiJnF6ROL/33H+eKu7wNyH569s74YP5vUDi+Xo/tMxUts6NZGAM97aLhTArkt9Q3KhNK4J97yIF4JHaZG+eA==" saltValue="DvStF1Frl10tyrlAPYPbVA==" spinCount="100000" sheet="1" autoFilter="0"/>
  <mergeCells count="8">
    <mergeCell ref="A1:AE1"/>
    <mergeCell ref="A2:AE2"/>
    <mergeCell ref="A3:AE3"/>
    <mergeCell ref="A4:AE4"/>
    <mergeCell ref="A5:AE5"/>
    <mergeCell ref="A6:AE6"/>
    <mergeCell ref="A7:AE7"/>
    <mergeCell ref="A8:A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CD364"/>
  <sheetViews>
    <sheetView topLeftCell="W4" workbookViewId="0">
      <selection activeCell="AG4" sqref="AG1:BM1048576"/>
    </sheetView>
  </sheetViews>
  <sheetFormatPr defaultRowHeight="14.5" x14ac:dyDescent="0.35"/>
  <cols>
    <col min="1" max="8" width="15.7265625" customWidth="1"/>
    <col min="9" max="19" width="19.54296875" customWidth="1"/>
    <col min="20" max="31" width="16" customWidth="1"/>
    <col min="32" max="32" width="15.7265625" customWidth="1"/>
    <col min="33" max="33" width="15.7265625" hidden="1" customWidth="1"/>
    <col min="34" max="34" width="14.26953125" hidden="1" customWidth="1"/>
    <col min="35" max="41" width="15.7265625" hidden="1" customWidth="1"/>
    <col min="42" max="42" width="12.08984375" hidden="1" customWidth="1"/>
    <col min="43" max="57" width="15.7265625" hidden="1" customWidth="1"/>
    <col min="58" max="64" width="8.7265625" hidden="1" customWidth="1"/>
    <col min="65" max="65" width="8.08984375" hidden="1" customWidth="1"/>
    <col min="66" max="66" width="5.90625" customWidth="1"/>
  </cols>
  <sheetData>
    <row r="1" spans="1:82" ht="89" customHeight="1" x14ac:dyDescent="0.3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6"/>
    </row>
    <row r="2" spans="1:82" ht="44.5" customHeight="1" x14ac:dyDescent="0.35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  <c r="AF2" s="60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61"/>
      <c r="BD2" s="60"/>
      <c r="BE2" s="62"/>
      <c r="BF2" s="59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</row>
    <row r="3" spans="1:82" ht="31" customHeight="1" x14ac:dyDescent="0.35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  <c r="AF3" s="60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61"/>
      <c r="BD3" s="60"/>
      <c r="BE3" s="62"/>
      <c r="BF3" s="59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</row>
    <row r="4" spans="1:82" ht="30.5" customHeight="1" x14ac:dyDescent="0.35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  <c r="AF4" s="60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3"/>
      <c r="BD4" s="13"/>
      <c r="BE4" s="13"/>
      <c r="BF4" s="59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</row>
    <row r="5" spans="1:82" ht="33.5" customHeight="1" x14ac:dyDescent="0.35">
      <c r="A5" s="43" t="s">
        <v>94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  <c r="AF5" s="60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4"/>
      <c r="BD5" s="14"/>
      <c r="BE5" s="14"/>
      <c r="BF5" s="59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</row>
    <row r="6" spans="1:82" ht="33.5" customHeight="1" x14ac:dyDescent="0.35">
      <c r="A6" s="43" t="s">
        <v>92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  <c r="AF6" s="60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4"/>
      <c r="BD6" s="14"/>
      <c r="BE6" s="14"/>
      <c r="BF6" s="59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</row>
    <row r="7" spans="1:82" ht="33.5" customHeight="1" x14ac:dyDescent="0.35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60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4"/>
      <c r="BD7" s="14"/>
      <c r="BE7" s="14"/>
      <c r="BF7" s="59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</row>
    <row r="8" spans="1:82" ht="31" customHeight="1" x14ac:dyDescent="0.35">
      <c r="A8" s="30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F8" s="60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3"/>
      <c r="BD8" s="13"/>
      <c r="BE8" s="13"/>
      <c r="BF8" s="59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</row>
    <row r="9" spans="1:82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72</v>
      </c>
      <c r="AA9" s="28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60"/>
      <c r="AG9" s="11">
        <v>45840</v>
      </c>
      <c r="AH9" s="11">
        <v>45812</v>
      </c>
      <c r="AI9" s="11">
        <v>45784</v>
      </c>
      <c r="AJ9" s="11">
        <v>45749</v>
      </c>
      <c r="AK9" s="11">
        <v>45721</v>
      </c>
      <c r="AL9" s="11">
        <v>45693</v>
      </c>
      <c r="AM9" s="11">
        <v>45658</v>
      </c>
      <c r="AN9" s="11">
        <v>45630</v>
      </c>
      <c r="AO9" s="11">
        <v>45602</v>
      </c>
      <c r="AP9" s="11">
        <v>45567</v>
      </c>
      <c r="AQ9" s="11">
        <v>45539</v>
      </c>
      <c r="AR9" s="11">
        <v>45511</v>
      </c>
      <c r="AS9" s="11">
        <v>45477</v>
      </c>
      <c r="AT9" s="11">
        <v>45448</v>
      </c>
      <c r="AU9" s="11">
        <v>45413</v>
      </c>
      <c r="AV9" s="11">
        <v>45385</v>
      </c>
      <c r="AW9" s="11">
        <v>45357</v>
      </c>
      <c r="AX9" s="11">
        <v>45329</v>
      </c>
      <c r="AY9" s="11">
        <v>45292</v>
      </c>
      <c r="AZ9" s="11">
        <v>45261</v>
      </c>
      <c r="BA9" s="11">
        <v>45231</v>
      </c>
      <c r="BB9" s="16">
        <v>45203</v>
      </c>
      <c r="BC9" s="16">
        <v>45175</v>
      </c>
      <c r="BD9" s="11">
        <v>45140</v>
      </c>
      <c r="BE9" s="11">
        <v>45108</v>
      </c>
      <c r="BF9" s="59">
        <v>45140</v>
      </c>
      <c r="BG9" s="57"/>
      <c r="BH9" s="57"/>
      <c r="BI9" s="57"/>
      <c r="BJ9" s="57"/>
      <c r="BK9" s="63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</row>
    <row r="10" spans="1:82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F10-BE10</f>
        <v>28.3</v>
      </c>
      <c r="H10" s="5">
        <f>G10-BD10</f>
        <v>26.69</v>
      </c>
      <c r="I10" s="5">
        <f>H10+BC10</f>
        <v>28.950000000000003</v>
      </c>
      <c r="J10" s="5">
        <f>I10+BB10</f>
        <v>31.450000000000003</v>
      </c>
      <c r="K10" s="5">
        <f>J10+BA10</f>
        <v>32.940000000000005</v>
      </c>
      <c r="L10" s="5">
        <f>K10+AZ10</f>
        <v>34.610000000000007</v>
      </c>
      <c r="M10" s="5">
        <f>L10+AY10</f>
        <v>34.720000000000006</v>
      </c>
      <c r="N10" s="5">
        <f>M10+AX10</f>
        <v>35.090000000000003</v>
      </c>
      <c r="O10" s="5">
        <f>N10+AW10</f>
        <v>35.5</v>
      </c>
      <c r="P10" s="5">
        <f>O10-AV10</f>
        <v>35.31</v>
      </c>
      <c r="Q10" s="5">
        <f>P10-AU10</f>
        <v>34.85</v>
      </c>
      <c r="R10" s="5">
        <f>Q10-AT10</f>
        <v>33.5</v>
      </c>
      <c r="S10" s="5">
        <f>R10-AS10</f>
        <v>33.28</v>
      </c>
      <c r="T10" s="5">
        <f>S10-AR10</f>
        <v>33.14</v>
      </c>
      <c r="U10" s="5">
        <f>T10-AQ10</f>
        <v>33.04</v>
      </c>
      <c r="V10" s="5">
        <f>U10+AP10</f>
        <v>33.269999999999996</v>
      </c>
      <c r="W10" s="5">
        <f>V10+AO10</f>
        <v>33.629999999999995</v>
      </c>
      <c r="X10" s="5">
        <f>W10+AN10</f>
        <v>34.9</v>
      </c>
      <c r="Y10" s="5">
        <f>X10+AM10</f>
        <v>35.03</v>
      </c>
      <c r="Z10" s="5">
        <f>Y10+AL10</f>
        <v>35.450000000000003</v>
      </c>
      <c r="AA10" s="19">
        <f>Z10-AK10</f>
        <v>35.43</v>
      </c>
      <c r="AB10" s="5">
        <f>AA10-AJ10</f>
        <v>34.64</v>
      </c>
      <c r="AC10" s="5">
        <f>AB10+AI10</f>
        <v>35.1</v>
      </c>
      <c r="AD10" s="5">
        <f>AC10-AH10</f>
        <v>34.21</v>
      </c>
      <c r="AE10" s="5">
        <f>AD10-AG10</f>
        <v>33.64</v>
      </c>
      <c r="AF10" s="60"/>
      <c r="AG10" s="9">
        <v>0.56999999999999995</v>
      </c>
      <c r="AH10" s="9">
        <v>0.89</v>
      </c>
      <c r="AI10" s="9">
        <v>0.46</v>
      </c>
      <c r="AJ10" s="9">
        <v>0.79</v>
      </c>
      <c r="AK10" s="9">
        <v>0.02</v>
      </c>
      <c r="AL10" s="9">
        <v>0.42</v>
      </c>
      <c r="AM10" s="9">
        <v>0.13</v>
      </c>
      <c r="AN10" s="9">
        <v>1.27</v>
      </c>
      <c r="AO10" s="9">
        <v>0.36</v>
      </c>
      <c r="AP10" s="9">
        <v>0.23</v>
      </c>
      <c r="AQ10" s="9">
        <v>0.1</v>
      </c>
      <c r="AR10" s="9">
        <v>0.14000000000000001</v>
      </c>
      <c r="AS10" s="9">
        <v>0.22</v>
      </c>
      <c r="AT10" s="9">
        <v>1.35</v>
      </c>
      <c r="AU10" s="9">
        <v>0.46</v>
      </c>
      <c r="AV10" s="9">
        <v>0.19</v>
      </c>
      <c r="AW10" s="9">
        <v>0.41</v>
      </c>
      <c r="AX10" s="9">
        <v>0.37</v>
      </c>
      <c r="AY10" s="9">
        <v>0.11</v>
      </c>
      <c r="AZ10" s="9">
        <v>1.67</v>
      </c>
      <c r="BA10" s="9">
        <v>1.49</v>
      </c>
      <c r="BB10" s="5">
        <v>2.5</v>
      </c>
      <c r="BC10" s="5">
        <v>2.2599999999999998</v>
      </c>
      <c r="BD10" s="9">
        <v>1.61</v>
      </c>
      <c r="BE10" s="9">
        <v>2.96</v>
      </c>
      <c r="BF10" s="59"/>
      <c r="BG10" s="57"/>
      <c r="BH10" s="57"/>
      <c r="BI10" s="57"/>
      <c r="BJ10" s="57"/>
      <c r="BK10" s="63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</row>
    <row r="11" spans="1:82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5">
        <f>C11*AC10</f>
        <v>315.90000000000003</v>
      </c>
      <c r="AD11" s="5">
        <f>C11*AD10</f>
        <v>307.89</v>
      </c>
      <c r="AE11" s="5">
        <f>C11*AE10</f>
        <v>302.76</v>
      </c>
      <c r="AF11" s="60"/>
      <c r="AG11" s="9">
        <v>0.56999999999999995</v>
      </c>
      <c r="AH11" s="9">
        <v>0.89</v>
      </c>
      <c r="AI11" s="9">
        <v>0.46</v>
      </c>
      <c r="AJ11" s="9">
        <v>0.79</v>
      </c>
      <c r="AK11" s="9">
        <v>0.02</v>
      </c>
      <c r="AL11" s="9">
        <v>0.42</v>
      </c>
      <c r="AM11" s="9">
        <v>0.13</v>
      </c>
      <c r="AN11" s="9">
        <v>1.27</v>
      </c>
      <c r="AO11" s="9">
        <v>0.36</v>
      </c>
      <c r="AP11" s="9">
        <v>0.23</v>
      </c>
      <c r="AQ11" s="9">
        <v>0.1</v>
      </c>
      <c r="AR11" s="9">
        <v>0.14000000000000001</v>
      </c>
      <c r="AS11" s="9">
        <v>0.22</v>
      </c>
      <c r="AT11" s="9">
        <v>1.35</v>
      </c>
      <c r="AU11" s="9">
        <v>0.46</v>
      </c>
      <c r="AV11" s="9">
        <v>0.19</v>
      </c>
      <c r="AW11" s="9">
        <v>0.41</v>
      </c>
      <c r="AX11" s="9">
        <v>0.37</v>
      </c>
      <c r="AY11" s="9">
        <v>0.11</v>
      </c>
      <c r="AZ11" s="9">
        <v>1.67</v>
      </c>
      <c r="BA11" s="9">
        <v>1.49</v>
      </c>
      <c r="BB11" s="5">
        <v>2.5</v>
      </c>
      <c r="BC11" s="5">
        <v>2.2599999999999998</v>
      </c>
      <c r="BD11" s="9">
        <v>1.61</v>
      </c>
      <c r="BE11" s="9">
        <v>2.96</v>
      </c>
      <c r="BF11" s="59"/>
      <c r="BG11" s="57"/>
      <c r="BH11" s="57"/>
      <c r="BI11" s="57"/>
      <c r="BJ11" s="57"/>
      <c r="BK11" s="63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</row>
    <row r="12" spans="1:82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5">
        <f>C12*AC10</f>
        <v>491.40000000000003</v>
      </c>
      <c r="AD12" s="5">
        <f>C12*AD10</f>
        <v>478.94</v>
      </c>
      <c r="AE12" s="5">
        <f>C12*AE10</f>
        <v>470.96000000000004</v>
      </c>
      <c r="AF12" s="60"/>
      <c r="AG12" s="9">
        <v>0.56999999999999995</v>
      </c>
      <c r="AH12" s="9">
        <v>0.89</v>
      </c>
      <c r="AI12" s="9">
        <v>0.46</v>
      </c>
      <c r="AJ12" s="9">
        <v>0.79</v>
      </c>
      <c r="AK12" s="9">
        <v>0.02</v>
      </c>
      <c r="AL12" s="9">
        <v>0.42</v>
      </c>
      <c r="AM12" s="9">
        <v>0.13</v>
      </c>
      <c r="AN12" s="9">
        <v>1.27</v>
      </c>
      <c r="AO12" s="9">
        <v>0.36</v>
      </c>
      <c r="AP12" s="9">
        <v>0.23</v>
      </c>
      <c r="AQ12" s="9">
        <v>0.1</v>
      </c>
      <c r="AR12" s="9">
        <v>0.14000000000000001</v>
      </c>
      <c r="AS12" s="9">
        <v>0.22</v>
      </c>
      <c r="AT12" s="9">
        <v>1.35</v>
      </c>
      <c r="AU12" s="9">
        <v>0.46</v>
      </c>
      <c r="AV12" s="9">
        <v>0.19</v>
      </c>
      <c r="AW12" s="9">
        <v>0.41</v>
      </c>
      <c r="AX12" s="9">
        <v>0.37</v>
      </c>
      <c r="AY12" s="9">
        <v>0.11</v>
      </c>
      <c r="AZ12" s="9">
        <v>1.67</v>
      </c>
      <c r="BA12" s="9">
        <v>1.49</v>
      </c>
      <c r="BB12" s="5">
        <v>2.5</v>
      </c>
      <c r="BC12" s="5">
        <v>2.2599999999999998</v>
      </c>
      <c r="BD12" s="9">
        <v>1.61</v>
      </c>
      <c r="BE12" s="9">
        <v>2.96</v>
      </c>
      <c r="BF12" s="59"/>
      <c r="BG12" s="57"/>
      <c r="BH12" s="57"/>
      <c r="BI12" s="57"/>
      <c r="BJ12" s="57"/>
      <c r="BK12" s="63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</row>
    <row r="13" spans="1:82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5">
        <f>C13*AC10</f>
        <v>666.9</v>
      </c>
      <c r="AD13" s="5">
        <f>C13*AD10</f>
        <v>649.99</v>
      </c>
      <c r="AE13" s="5">
        <f>C13*AE10</f>
        <v>639.16</v>
      </c>
      <c r="AF13" s="60"/>
      <c r="AG13" s="9">
        <v>0.56999999999999995</v>
      </c>
      <c r="AH13" s="9">
        <v>0.89</v>
      </c>
      <c r="AI13" s="9">
        <v>0.46</v>
      </c>
      <c r="AJ13" s="9">
        <v>0.79</v>
      </c>
      <c r="AK13" s="9">
        <v>0.02</v>
      </c>
      <c r="AL13" s="9">
        <v>0.42</v>
      </c>
      <c r="AM13" s="9">
        <v>0.13</v>
      </c>
      <c r="AN13" s="9">
        <v>1.27</v>
      </c>
      <c r="AO13" s="9">
        <v>0.36</v>
      </c>
      <c r="AP13" s="9">
        <v>0.23</v>
      </c>
      <c r="AQ13" s="9">
        <v>0.1</v>
      </c>
      <c r="AR13" s="9">
        <v>0.14000000000000001</v>
      </c>
      <c r="AS13" s="9">
        <v>0.22</v>
      </c>
      <c r="AT13" s="9">
        <v>1.35</v>
      </c>
      <c r="AU13" s="9">
        <v>0.46</v>
      </c>
      <c r="AV13" s="9">
        <v>0.19</v>
      </c>
      <c r="AW13" s="9">
        <v>0.41</v>
      </c>
      <c r="AX13" s="9">
        <v>0.37</v>
      </c>
      <c r="AY13" s="9">
        <v>0.11</v>
      </c>
      <c r="AZ13" s="9">
        <v>1.67</v>
      </c>
      <c r="BA13" s="9">
        <v>1.49</v>
      </c>
      <c r="BB13" s="5">
        <v>2.5</v>
      </c>
      <c r="BC13" s="5">
        <v>2.2599999999999998</v>
      </c>
      <c r="BD13" s="9">
        <v>1.61</v>
      </c>
      <c r="BE13" s="9">
        <v>2.96</v>
      </c>
      <c r="BF13" s="59"/>
      <c r="BG13" s="57"/>
      <c r="BH13" s="57"/>
      <c r="BI13" s="57"/>
      <c r="BJ13" s="57"/>
      <c r="BK13" s="63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</row>
    <row r="14" spans="1:82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5">
        <f>C14*AC10</f>
        <v>1684.8000000000002</v>
      </c>
      <c r="AD14" s="5">
        <f>C14*AD10</f>
        <v>1642.08</v>
      </c>
      <c r="AE14" s="5">
        <f>C14*AE10</f>
        <v>1614.72</v>
      </c>
      <c r="AF14" s="60"/>
      <c r="AG14" s="9">
        <v>0.56999999999999995</v>
      </c>
      <c r="AH14" s="9">
        <v>0.89</v>
      </c>
      <c r="AI14" s="9">
        <v>0.46</v>
      </c>
      <c r="AJ14" s="9">
        <v>0.79</v>
      </c>
      <c r="AK14" s="9">
        <v>0.02</v>
      </c>
      <c r="AL14" s="9">
        <v>0.42</v>
      </c>
      <c r="AM14" s="9">
        <v>0.13</v>
      </c>
      <c r="AN14" s="9">
        <v>1.27</v>
      </c>
      <c r="AO14" s="9">
        <v>0.36</v>
      </c>
      <c r="AP14" s="9">
        <v>0.23</v>
      </c>
      <c r="AQ14" s="9">
        <v>0.1</v>
      </c>
      <c r="AR14" s="9">
        <v>0.14000000000000001</v>
      </c>
      <c r="AS14" s="9">
        <v>0.22</v>
      </c>
      <c r="AT14" s="9">
        <v>1.35</v>
      </c>
      <c r="AU14" s="9">
        <v>0.46</v>
      </c>
      <c r="AV14" s="9">
        <v>0.19</v>
      </c>
      <c r="AW14" s="9">
        <v>0.41</v>
      </c>
      <c r="AX14" s="9">
        <v>0.37</v>
      </c>
      <c r="AY14" s="9">
        <v>0.11</v>
      </c>
      <c r="AZ14" s="9">
        <v>1.67</v>
      </c>
      <c r="BA14" s="9">
        <v>1.49</v>
      </c>
      <c r="BB14" s="5">
        <v>2.5</v>
      </c>
      <c r="BC14" s="5">
        <v>2.2599999999999998</v>
      </c>
      <c r="BD14" s="9">
        <v>1.61</v>
      </c>
      <c r="BE14" s="9">
        <v>2.96</v>
      </c>
      <c r="BF14" s="59"/>
      <c r="BG14" s="57"/>
      <c r="BH14" s="57"/>
      <c r="BI14" s="57"/>
      <c r="BJ14" s="57"/>
      <c r="BK14" s="63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</row>
    <row r="15" spans="1:82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G15-BD15</f>
        <v>27.06</v>
      </c>
      <c r="I15" s="5">
        <f>H15+BC15</f>
        <v>29.32</v>
      </c>
      <c r="J15" s="5">
        <f>I15+BB14</f>
        <v>31.82</v>
      </c>
      <c r="K15" s="5">
        <f>J15+BA15</f>
        <v>33.31</v>
      </c>
      <c r="L15" s="5">
        <f>K15+AZ15</f>
        <v>34.980000000000004</v>
      </c>
      <c r="M15" s="5">
        <f>L15+AY15</f>
        <v>35.090000000000003</v>
      </c>
      <c r="N15" s="5">
        <f>M15+AX15</f>
        <v>35.46</v>
      </c>
      <c r="O15" s="5">
        <f>N15+AW15</f>
        <v>35.869999999999997</v>
      </c>
      <c r="P15" s="5">
        <f>O15-AV15</f>
        <v>35.68</v>
      </c>
      <c r="Q15" s="5">
        <f>P15-AU15</f>
        <v>35.22</v>
      </c>
      <c r="R15" s="5">
        <f>Q15-AT15</f>
        <v>33.869999999999997</v>
      </c>
      <c r="S15" s="5">
        <f>R15-AS15</f>
        <v>33.65</v>
      </c>
      <c r="T15" s="5">
        <f>S15-AR15</f>
        <v>33.51</v>
      </c>
      <c r="U15" s="5">
        <f>T15-AQ15</f>
        <v>33.409999999999997</v>
      </c>
      <c r="V15" s="5">
        <f>U15+AP15</f>
        <v>33.639999999999993</v>
      </c>
      <c r="W15" s="5">
        <f>V15+AO15</f>
        <v>33.999999999999993</v>
      </c>
      <c r="X15" s="5">
        <f>W15+AN15</f>
        <v>35.269999999999996</v>
      </c>
      <c r="Y15" s="5">
        <f>X15+AM15</f>
        <v>35.4</v>
      </c>
      <c r="Z15" s="5">
        <f>Y15+AL15</f>
        <v>35.82</v>
      </c>
      <c r="AA15" s="19">
        <f>Z15-AK15</f>
        <v>35.799999999999997</v>
      </c>
      <c r="AB15" s="5">
        <f>AA15-AJ15</f>
        <v>35.019999999999996</v>
      </c>
      <c r="AC15" s="5">
        <f>AB15+AI15</f>
        <v>35.479999999999997</v>
      </c>
      <c r="AD15" s="5">
        <f t="shared" ref="AD15:AD32" si="2">AC15-AH15</f>
        <v>34.589999999999996</v>
      </c>
      <c r="AE15" s="5">
        <f t="shared" ref="AE11:AE32" si="3">AD15-AG15</f>
        <v>34.019999999999996</v>
      </c>
      <c r="AF15" s="60"/>
      <c r="AG15" s="9">
        <v>0.56999999999999995</v>
      </c>
      <c r="AH15" s="9">
        <v>0.89</v>
      </c>
      <c r="AI15" s="9">
        <v>0.46</v>
      </c>
      <c r="AJ15" s="9">
        <v>0.78</v>
      </c>
      <c r="AK15" s="9">
        <v>0.02</v>
      </c>
      <c r="AL15" s="9">
        <v>0.42</v>
      </c>
      <c r="AM15" s="9">
        <v>0.13</v>
      </c>
      <c r="AN15" s="9">
        <v>1.27</v>
      </c>
      <c r="AO15" s="9">
        <v>0.36</v>
      </c>
      <c r="AP15" s="9">
        <v>0.23</v>
      </c>
      <c r="AQ15" s="9">
        <v>0.1</v>
      </c>
      <c r="AR15" s="9">
        <v>0.14000000000000001</v>
      </c>
      <c r="AS15" s="9">
        <v>0.22</v>
      </c>
      <c r="AT15" s="9">
        <v>1.35</v>
      </c>
      <c r="AU15" s="9">
        <v>0.46</v>
      </c>
      <c r="AV15" s="9">
        <v>0.19</v>
      </c>
      <c r="AW15" s="9">
        <v>0.41</v>
      </c>
      <c r="AX15" s="9">
        <v>0.37</v>
      </c>
      <c r="AY15" s="9">
        <v>0.11</v>
      </c>
      <c r="AZ15" s="9">
        <v>1.67</v>
      </c>
      <c r="BA15" s="9">
        <v>1.49</v>
      </c>
      <c r="BB15" s="5">
        <v>2.5</v>
      </c>
      <c r="BC15" s="5">
        <v>2.2599999999999998</v>
      </c>
      <c r="BD15" s="9">
        <v>1.61</v>
      </c>
      <c r="BE15" s="9">
        <v>2.96</v>
      </c>
      <c r="BF15" s="59"/>
      <c r="BG15" s="57"/>
      <c r="BH15" s="57"/>
      <c r="BI15" s="57"/>
      <c r="BJ15" s="57"/>
      <c r="BK15" s="63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</row>
    <row r="16" spans="1:82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5">
        <f>C16*AC15</f>
        <v>319.32</v>
      </c>
      <c r="AD16" s="5">
        <f>C16*AD15</f>
        <v>311.30999999999995</v>
      </c>
      <c r="AE16" s="5">
        <f>C16*AE15</f>
        <v>306.17999999999995</v>
      </c>
      <c r="AF16" s="60"/>
      <c r="AG16" s="9">
        <v>0.56999999999999995</v>
      </c>
      <c r="AH16" s="9">
        <v>0.89</v>
      </c>
      <c r="AI16" s="9">
        <v>0.46</v>
      </c>
      <c r="AJ16" s="9">
        <v>0.78</v>
      </c>
      <c r="AK16" s="9">
        <v>0.02</v>
      </c>
      <c r="AL16" s="9">
        <v>0.42</v>
      </c>
      <c r="AM16" s="9">
        <v>0.13</v>
      </c>
      <c r="AN16" s="9">
        <v>1.27</v>
      </c>
      <c r="AO16" s="9">
        <v>0.36</v>
      </c>
      <c r="AP16" s="9">
        <v>0.23</v>
      </c>
      <c r="AQ16" s="9">
        <v>0.1</v>
      </c>
      <c r="AR16" s="9">
        <v>0.14000000000000001</v>
      </c>
      <c r="AS16" s="9">
        <v>0.22</v>
      </c>
      <c r="AT16" s="9">
        <v>1.35</v>
      </c>
      <c r="AU16" s="9">
        <v>0.46</v>
      </c>
      <c r="AV16" s="9">
        <v>0.19</v>
      </c>
      <c r="AW16" s="9">
        <v>0.41</v>
      </c>
      <c r="AX16" s="9">
        <v>0.37</v>
      </c>
      <c r="AY16" s="9">
        <v>0.11</v>
      </c>
      <c r="AZ16" s="9">
        <v>1.67</v>
      </c>
      <c r="BA16" s="9">
        <v>1.49</v>
      </c>
      <c r="BB16" s="5">
        <v>2.5</v>
      </c>
      <c r="BC16" s="5">
        <v>2.2599999999999998</v>
      </c>
      <c r="BD16" s="9">
        <v>1.61</v>
      </c>
      <c r="BE16" s="9">
        <v>2.96</v>
      </c>
      <c r="BF16" s="59"/>
      <c r="BG16" s="57"/>
      <c r="BH16" s="57"/>
      <c r="BI16" s="57"/>
      <c r="BJ16" s="57"/>
      <c r="BK16" s="63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</row>
    <row r="17" spans="1:80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4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5">
        <f>C17*AC15</f>
        <v>496.71999999999997</v>
      </c>
      <c r="AD17" s="5">
        <f>C17*AD15</f>
        <v>484.25999999999993</v>
      </c>
      <c r="AE17" s="5">
        <f>C17*AE15</f>
        <v>476.28</v>
      </c>
      <c r="AF17" s="60"/>
      <c r="AG17" s="9">
        <v>0.56999999999999995</v>
      </c>
      <c r="AH17" s="9">
        <v>0.89</v>
      </c>
      <c r="AI17" s="9">
        <v>0.46</v>
      </c>
      <c r="AJ17" s="9">
        <v>0.78</v>
      </c>
      <c r="AK17" s="9">
        <v>0.02</v>
      </c>
      <c r="AL17" s="9">
        <v>0.42</v>
      </c>
      <c r="AM17" s="9">
        <v>0.13</v>
      </c>
      <c r="AN17" s="9">
        <v>1.27</v>
      </c>
      <c r="AO17" s="9">
        <v>0.36</v>
      </c>
      <c r="AP17" s="9">
        <v>0.23</v>
      </c>
      <c r="AQ17" s="9">
        <v>0.1</v>
      </c>
      <c r="AR17" s="9">
        <v>0.14000000000000001</v>
      </c>
      <c r="AS17" s="9">
        <v>0.22</v>
      </c>
      <c r="AT17" s="9">
        <v>1.35</v>
      </c>
      <c r="AU17" s="9">
        <v>0.46</v>
      </c>
      <c r="AV17" s="9">
        <v>0.19</v>
      </c>
      <c r="AW17" s="9">
        <v>0.41</v>
      </c>
      <c r="AX17" s="9">
        <v>0.37</v>
      </c>
      <c r="AY17" s="9">
        <v>0.11</v>
      </c>
      <c r="AZ17" s="9">
        <v>1.67</v>
      </c>
      <c r="BA17" s="9">
        <v>1.49</v>
      </c>
      <c r="BB17" s="5">
        <v>2.5</v>
      </c>
      <c r="BC17" s="5">
        <v>2.2599999999999998</v>
      </c>
      <c r="BD17" s="9">
        <v>1.61</v>
      </c>
      <c r="BE17" s="9">
        <v>2.96</v>
      </c>
      <c r="BF17" s="59"/>
      <c r="BG17" s="57"/>
      <c r="BH17" s="57"/>
      <c r="BI17" s="57"/>
      <c r="BJ17" s="57"/>
      <c r="BK17" s="63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</row>
    <row r="18" spans="1:80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4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5">
        <f>C18*AC15</f>
        <v>674.11999999999989</v>
      </c>
      <c r="AD18" s="5">
        <f>C18*AD15</f>
        <v>657.20999999999992</v>
      </c>
      <c r="AE18" s="5">
        <f>C18*AE15</f>
        <v>646.37999999999988</v>
      </c>
      <c r="AF18" s="60"/>
      <c r="AG18" s="9">
        <v>0.56999999999999995</v>
      </c>
      <c r="AH18" s="9">
        <v>0.89</v>
      </c>
      <c r="AI18" s="9">
        <v>0.46</v>
      </c>
      <c r="AJ18" s="9">
        <v>0.78</v>
      </c>
      <c r="AK18" s="9">
        <v>0.02</v>
      </c>
      <c r="AL18" s="9">
        <v>0.42</v>
      </c>
      <c r="AM18" s="9">
        <v>0.13</v>
      </c>
      <c r="AN18" s="9">
        <v>1.27</v>
      </c>
      <c r="AO18" s="9">
        <v>0.36</v>
      </c>
      <c r="AP18" s="9">
        <v>0.23</v>
      </c>
      <c r="AQ18" s="9">
        <v>0.1</v>
      </c>
      <c r="AR18" s="9">
        <v>0.14000000000000001</v>
      </c>
      <c r="AS18" s="9">
        <v>0.22</v>
      </c>
      <c r="AT18" s="9">
        <v>1.35</v>
      </c>
      <c r="AU18" s="9">
        <v>0.46</v>
      </c>
      <c r="AV18" s="9">
        <v>0.19</v>
      </c>
      <c r="AW18" s="9">
        <v>0.41</v>
      </c>
      <c r="AX18" s="9">
        <v>0.37</v>
      </c>
      <c r="AY18" s="9">
        <v>0.11</v>
      </c>
      <c r="AZ18" s="9">
        <v>1.67</v>
      </c>
      <c r="BA18" s="9">
        <v>1.49</v>
      </c>
      <c r="BB18" s="5">
        <v>2.5</v>
      </c>
      <c r="BC18" s="5">
        <v>2.2599999999999998</v>
      </c>
      <c r="BD18" s="9">
        <v>1.61</v>
      </c>
      <c r="BE18" s="9">
        <v>2.96</v>
      </c>
      <c r="BF18" s="59"/>
      <c r="BG18" s="57"/>
      <c r="BH18" s="57"/>
      <c r="BI18" s="57"/>
      <c r="BJ18" s="57"/>
      <c r="BK18" s="63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</row>
    <row r="19" spans="1:80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4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5">
        <f>C19*AC15</f>
        <v>1703.04</v>
      </c>
      <c r="AD19" s="5">
        <f>C19*AD15</f>
        <v>1660.3199999999997</v>
      </c>
      <c r="AE19" s="5">
        <f>C19*AE15</f>
        <v>1632.9599999999998</v>
      </c>
      <c r="AF19" s="60"/>
      <c r="AG19" s="9">
        <v>0.56999999999999995</v>
      </c>
      <c r="AH19" s="9">
        <v>0.89</v>
      </c>
      <c r="AI19" s="9">
        <v>0.46</v>
      </c>
      <c r="AJ19" s="9">
        <v>0.78</v>
      </c>
      <c r="AK19" s="9">
        <v>0.02</v>
      </c>
      <c r="AL19" s="9">
        <v>0.42</v>
      </c>
      <c r="AM19" s="9">
        <v>0.13</v>
      </c>
      <c r="AN19" s="9">
        <v>1.27</v>
      </c>
      <c r="AO19" s="9">
        <v>0.36</v>
      </c>
      <c r="AP19" s="9">
        <v>0.23</v>
      </c>
      <c r="AQ19" s="9">
        <v>0.1</v>
      </c>
      <c r="AR19" s="9">
        <v>0.14000000000000001</v>
      </c>
      <c r="AS19" s="9">
        <v>0.22</v>
      </c>
      <c r="AT19" s="9">
        <v>1.35</v>
      </c>
      <c r="AU19" s="9">
        <v>0.46</v>
      </c>
      <c r="AV19" s="9">
        <v>0.19</v>
      </c>
      <c r="AW19" s="9">
        <v>0.41</v>
      </c>
      <c r="AX19" s="9">
        <v>0.37</v>
      </c>
      <c r="AY19" s="9">
        <v>0.11</v>
      </c>
      <c r="AZ19" s="9">
        <v>1.67</v>
      </c>
      <c r="BA19" s="9">
        <v>1.49</v>
      </c>
      <c r="BB19" s="5">
        <v>2.5</v>
      </c>
      <c r="BC19" s="5">
        <v>2.2599999999999998</v>
      </c>
      <c r="BD19" s="9">
        <v>1.61</v>
      </c>
      <c r="BE19" s="9">
        <v>2.96</v>
      </c>
      <c r="BF19" s="59"/>
      <c r="BG19" s="57"/>
      <c r="BH19" s="57"/>
      <c r="BI19" s="57"/>
      <c r="BJ19" s="57"/>
      <c r="BK19" s="63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</row>
    <row r="20" spans="1:80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G20-BD20</f>
        <v>26.69</v>
      </c>
      <c r="I20" s="5">
        <f>H20+BC20</f>
        <v>28.950000000000003</v>
      </c>
      <c r="J20" s="5">
        <f>I20+BB20</f>
        <v>31.450000000000003</v>
      </c>
      <c r="K20" s="5">
        <f>J20+BA20</f>
        <v>32.940000000000005</v>
      </c>
      <c r="L20" s="5">
        <f>K20+AZ20</f>
        <v>34.610000000000007</v>
      </c>
      <c r="M20" s="5">
        <f>L20+AY20</f>
        <v>34.720000000000006</v>
      </c>
      <c r="N20" s="5">
        <f>M20+AX20</f>
        <v>35.090000000000003</v>
      </c>
      <c r="O20" s="5">
        <f>N20+AW20</f>
        <v>35.5</v>
      </c>
      <c r="P20" s="5">
        <f>O20-AV20</f>
        <v>35.31</v>
      </c>
      <c r="Q20" s="5">
        <f>P20-AU20</f>
        <v>34.85</v>
      </c>
      <c r="R20" s="5">
        <f>Q20-AT20</f>
        <v>33.5</v>
      </c>
      <c r="S20" s="5">
        <f>R20-AS20</f>
        <v>33.28</v>
      </c>
      <c r="T20" s="5">
        <f>S20-AR20</f>
        <v>33.14</v>
      </c>
      <c r="U20" s="5">
        <f>T20-AQ20</f>
        <v>33.04</v>
      </c>
      <c r="V20" s="5">
        <f>U20+AP20</f>
        <v>33.269999999999996</v>
      </c>
      <c r="W20" s="5">
        <f>V20+AO20</f>
        <v>33.629999999999995</v>
      </c>
      <c r="X20" s="5">
        <f>W20+AN20</f>
        <v>34.9</v>
      </c>
      <c r="Y20" s="5">
        <f>X20+AM20</f>
        <v>35.03</v>
      </c>
      <c r="Z20" s="5">
        <f>Y20+AL20</f>
        <v>35.450000000000003</v>
      </c>
      <c r="AA20" s="19">
        <f>Z20-AK20</f>
        <v>35.43</v>
      </c>
      <c r="AB20" s="5">
        <f>AA20-AJ20</f>
        <v>34.64</v>
      </c>
      <c r="AC20" s="5">
        <f>AB20+AI20</f>
        <v>35.1</v>
      </c>
      <c r="AD20" s="5">
        <f t="shared" si="2"/>
        <v>34.21</v>
      </c>
      <c r="AE20" s="5">
        <f t="shared" si="3"/>
        <v>33.64</v>
      </c>
      <c r="AF20" s="60"/>
      <c r="AG20" s="9">
        <v>0.56999999999999995</v>
      </c>
      <c r="AH20" s="9">
        <v>0.89</v>
      </c>
      <c r="AI20" s="9">
        <v>0.46</v>
      </c>
      <c r="AJ20" s="9">
        <v>0.79</v>
      </c>
      <c r="AK20" s="9">
        <v>0.02</v>
      </c>
      <c r="AL20" s="9">
        <v>0.42</v>
      </c>
      <c r="AM20" s="9">
        <v>0.13</v>
      </c>
      <c r="AN20" s="9">
        <v>1.27</v>
      </c>
      <c r="AO20" s="9">
        <v>0.36</v>
      </c>
      <c r="AP20" s="9">
        <v>0.23</v>
      </c>
      <c r="AQ20" s="9">
        <v>0.1</v>
      </c>
      <c r="AR20" s="9">
        <v>0.14000000000000001</v>
      </c>
      <c r="AS20" s="9">
        <v>0.22</v>
      </c>
      <c r="AT20" s="9">
        <v>1.35</v>
      </c>
      <c r="AU20" s="9">
        <v>0.46</v>
      </c>
      <c r="AV20" s="9">
        <v>0.19</v>
      </c>
      <c r="AW20" s="9">
        <v>0.41</v>
      </c>
      <c r="AX20" s="9">
        <v>0.37</v>
      </c>
      <c r="AY20" s="9">
        <v>0.11</v>
      </c>
      <c r="AZ20" s="9">
        <v>1.67</v>
      </c>
      <c r="BA20" s="9">
        <v>1.49</v>
      </c>
      <c r="BB20" s="5">
        <v>2.5</v>
      </c>
      <c r="BC20" s="5">
        <v>2.2599999999999998</v>
      </c>
      <c r="BD20" s="9">
        <v>1.61</v>
      </c>
      <c r="BE20" s="9">
        <v>2.96</v>
      </c>
      <c r="BF20" s="59"/>
      <c r="BG20" s="57"/>
      <c r="BH20" s="57"/>
      <c r="BI20" s="57"/>
      <c r="BJ20" s="57"/>
      <c r="BK20" s="63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</row>
    <row r="21" spans="1:80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5">
        <f>C21*AC20</f>
        <v>315.90000000000003</v>
      </c>
      <c r="AD21" s="5">
        <f>C21*AD20</f>
        <v>307.89</v>
      </c>
      <c r="AE21" s="5">
        <f>C21*AE20</f>
        <v>302.76</v>
      </c>
      <c r="AF21" s="60"/>
      <c r="AG21" s="9">
        <v>0.56999999999999995</v>
      </c>
      <c r="AH21" s="9">
        <v>0.89</v>
      </c>
      <c r="AI21" s="9">
        <v>0.46</v>
      </c>
      <c r="AJ21" s="9">
        <v>0.79</v>
      </c>
      <c r="AK21" s="9">
        <v>0.02</v>
      </c>
      <c r="AL21" s="9">
        <v>0.42</v>
      </c>
      <c r="AM21" s="9">
        <v>0.13</v>
      </c>
      <c r="AN21" s="9">
        <v>1.27</v>
      </c>
      <c r="AO21" s="9">
        <v>0.36</v>
      </c>
      <c r="AP21" s="9">
        <v>0.23</v>
      </c>
      <c r="AQ21" s="9">
        <v>0.1</v>
      </c>
      <c r="AR21" s="9">
        <v>0.14000000000000001</v>
      </c>
      <c r="AS21" s="9">
        <v>0.22</v>
      </c>
      <c r="AT21" s="9">
        <v>1.35</v>
      </c>
      <c r="AU21" s="9">
        <v>0.46</v>
      </c>
      <c r="AV21" s="9">
        <v>0.19</v>
      </c>
      <c r="AW21" s="9">
        <v>0.41</v>
      </c>
      <c r="AX21" s="9">
        <v>0.37</v>
      </c>
      <c r="AY21" s="9">
        <v>0.11</v>
      </c>
      <c r="AZ21" s="9">
        <v>1.67</v>
      </c>
      <c r="BA21" s="9">
        <v>1.49</v>
      </c>
      <c r="BB21" s="5">
        <v>2.5</v>
      </c>
      <c r="BC21" s="5">
        <v>2.2599999999999998</v>
      </c>
      <c r="BD21" s="9">
        <v>1.61</v>
      </c>
      <c r="BE21" s="9">
        <v>2.96</v>
      </c>
      <c r="BF21" s="59"/>
      <c r="BG21" s="57"/>
      <c r="BH21" s="57"/>
      <c r="BI21" s="57"/>
      <c r="BJ21" s="57"/>
      <c r="BK21" s="63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</row>
    <row r="22" spans="1:80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5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5">
        <f>C22*AC20</f>
        <v>491.40000000000003</v>
      </c>
      <c r="AD22" s="5">
        <f>C22*AD20</f>
        <v>478.94</v>
      </c>
      <c r="AE22" s="5">
        <f>C22*AE20</f>
        <v>470.96000000000004</v>
      </c>
      <c r="AF22" s="60"/>
      <c r="AG22" s="9">
        <v>0.56999999999999995</v>
      </c>
      <c r="AH22" s="9">
        <v>0.89</v>
      </c>
      <c r="AI22" s="9">
        <v>0.46</v>
      </c>
      <c r="AJ22" s="9">
        <v>0.79</v>
      </c>
      <c r="AK22" s="9">
        <v>0.02</v>
      </c>
      <c r="AL22" s="9">
        <v>0.42</v>
      </c>
      <c r="AM22" s="9">
        <v>0.13</v>
      </c>
      <c r="AN22" s="9">
        <v>1.27</v>
      </c>
      <c r="AO22" s="9">
        <v>0.36</v>
      </c>
      <c r="AP22" s="9">
        <v>0.23</v>
      </c>
      <c r="AQ22" s="9">
        <v>0.1</v>
      </c>
      <c r="AR22" s="9">
        <v>0.14000000000000001</v>
      </c>
      <c r="AS22" s="9">
        <v>0.22</v>
      </c>
      <c r="AT22" s="9">
        <v>1.35</v>
      </c>
      <c r="AU22" s="9">
        <v>0.46</v>
      </c>
      <c r="AV22" s="9">
        <v>0.19</v>
      </c>
      <c r="AW22" s="9">
        <v>0.41</v>
      </c>
      <c r="AX22" s="9">
        <v>0.37</v>
      </c>
      <c r="AY22" s="9">
        <v>0.11</v>
      </c>
      <c r="AZ22" s="9">
        <v>1.67</v>
      </c>
      <c r="BA22" s="9">
        <v>1.49</v>
      </c>
      <c r="BB22" s="5">
        <v>2.5</v>
      </c>
      <c r="BC22" s="5">
        <v>2.2599999999999998</v>
      </c>
      <c r="BD22" s="9">
        <v>1.61</v>
      </c>
      <c r="BE22" s="9">
        <v>2.96</v>
      </c>
      <c r="BF22" s="59"/>
      <c r="BG22" s="57"/>
      <c r="BH22" s="57"/>
      <c r="BI22" s="57"/>
      <c r="BJ22" s="57"/>
      <c r="BK22" s="63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</row>
    <row r="23" spans="1:80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5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5">
        <f>C23*AC20</f>
        <v>666.9</v>
      </c>
      <c r="AD23" s="5">
        <f>C23*AD20</f>
        <v>649.99</v>
      </c>
      <c r="AE23" s="5">
        <f>C23*AE20</f>
        <v>639.16</v>
      </c>
      <c r="AF23" s="60"/>
      <c r="AG23" s="9">
        <v>0.56999999999999995</v>
      </c>
      <c r="AH23" s="9">
        <v>0.89</v>
      </c>
      <c r="AI23" s="9">
        <v>0.46</v>
      </c>
      <c r="AJ23" s="9">
        <v>0.79</v>
      </c>
      <c r="AK23" s="9">
        <v>0.02</v>
      </c>
      <c r="AL23" s="9">
        <v>0.42</v>
      </c>
      <c r="AM23" s="9">
        <v>0.13</v>
      </c>
      <c r="AN23" s="9">
        <v>1.27</v>
      </c>
      <c r="AO23" s="9">
        <v>0.36</v>
      </c>
      <c r="AP23" s="9">
        <v>0.23</v>
      </c>
      <c r="AQ23" s="9">
        <v>0.1</v>
      </c>
      <c r="AR23" s="9">
        <v>0.14000000000000001</v>
      </c>
      <c r="AS23" s="9">
        <v>0.22</v>
      </c>
      <c r="AT23" s="9">
        <v>1.35</v>
      </c>
      <c r="AU23" s="9">
        <v>0.46</v>
      </c>
      <c r="AV23" s="9">
        <v>0.19</v>
      </c>
      <c r="AW23" s="9">
        <v>0.41</v>
      </c>
      <c r="AX23" s="9">
        <v>0.37</v>
      </c>
      <c r="AY23" s="9">
        <v>0.11</v>
      </c>
      <c r="AZ23" s="9">
        <v>1.67</v>
      </c>
      <c r="BA23" s="9">
        <v>1.49</v>
      </c>
      <c r="BB23" s="5">
        <v>2.5</v>
      </c>
      <c r="BC23" s="5">
        <v>2.2599999999999998</v>
      </c>
      <c r="BD23" s="9">
        <v>1.61</v>
      </c>
      <c r="BE23" s="9">
        <v>2.96</v>
      </c>
      <c r="BF23" s="59"/>
      <c r="BG23" s="57"/>
      <c r="BH23" s="57"/>
      <c r="BI23" s="57"/>
      <c r="BJ23" s="57"/>
      <c r="BK23" s="63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</row>
    <row r="24" spans="1:80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5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5">
        <f>C24*AC20</f>
        <v>1684.8000000000002</v>
      </c>
      <c r="AD24" s="5">
        <f>C24*AD20</f>
        <v>1642.08</v>
      </c>
      <c r="AE24" s="5">
        <f>C24*AE20</f>
        <v>1614.72</v>
      </c>
      <c r="AF24" s="60"/>
      <c r="AG24" s="9">
        <v>0.56999999999999995</v>
      </c>
      <c r="AH24" s="9">
        <v>0.89</v>
      </c>
      <c r="AI24" s="9">
        <v>0.46</v>
      </c>
      <c r="AJ24" s="9">
        <v>0.79</v>
      </c>
      <c r="AK24" s="9">
        <v>0.02</v>
      </c>
      <c r="AL24" s="9">
        <v>0.42</v>
      </c>
      <c r="AM24" s="9">
        <v>0.13</v>
      </c>
      <c r="AN24" s="9">
        <v>1.27</v>
      </c>
      <c r="AO24" s="9">
        <v>0.36</v>
      </c>
      <c r="AP24" s="9">
        <v>0.23</v>
      </c>
      <c r="AQ24" s="9">
        <v>0.1</v>
      </c>
      <c r="AR24" s="9">
        <v>0.14000000000000001</v>
      </c>
      <c r="AS24" s="9">
        <v>0.22</v>
      </c>
      <c r="AT24" s="9">
        <v>1.35</v>
      </c>
      <c r="AU24" s="9">
        <v>0.46</v>
      </c>
      <c r="AV24" s="9">
        <v>0.19</v>
      </c>
      <c r="AW24" s="9">
        <v>0.41</v>
      </c>
      <c r="AX24" s="9">
        <v>0.37</v>
      </c>
      <c r="AY24" s="9">
        <v>0.11</v>
      </c>
      <c r="AZ24" s="9">
        <v>1.67</v>
      </c>
      <c r="BA24" s="9">
        <v>1.49</v>
      </c>
      <c r="BB24" s="5">
        <v>2.5</v>
      </c>
      <c r="BC24" s="5">
        <v>2.2599999999999998</v>
      </c>
      <c r="BD24" s="9">
        <v>1.61</v>
      </c>
      <c r="BE24" s="9">
        <v>2.96</v>
      </c>
      <c r="BF24" s="59"/>
      <c r="BG24" s="57"/>
      <c r="BH24" s="57"/>
      <c r="BI24" s="57"/>
      <c r="BJ24" s="57"/>
      <c r="BK24" s="63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</row>
    <row r="25" spans="1:80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G25-BD25</f>
        <v>27.06</v>
      </c>
      <c r="I25" s="5">
        <f>H25+BC25</f>
        <v>29.32</v>
      </c>
      <c r="J25" s="5">
        <f>I25+BB25</f>
        <v>31.82</v>
      </c>
      <c r="K25" s="5">
        <f>J25+BA25</f>
        <v>33.31</v>
      </c>
      <c r="L25" s="5">
        <f>K25+AZ25</f>
        <v>34.980000000000004</v>
      </c>
      <c r="M25" s="5">
        <f>L25+AY26</f>
        <v>35.090000000000003</v>
      </c>
      <c r="N25" s="5">
        <f>M25+AX25</f>
        <v>35.46</v>
      </c>
      <c r="O25" s="5">
        <f>N25+AW25</f>
        <v>35.869999999999997</v>
      </c>
      <c r="P25" s="5">
        <f>O25-AV25</f>
        <v>35.68</v>
      </c>
      <c r="Q25" s="5">
        <f>P25-AU25</f>
        <v>35.22</v>
      </c>
      <c r="R25" s="5">
        <f>Q25-AT25</f>
        <v>33.869999999999997</v>
      </c>
      <c r="S25" s="5">
        <f>R25-AS25</f>
        <v>33.65</v>
      </c>
      <c r="T25" s="5">
        <f>S25-AR25</f>
        <v>33.51</v>
      </c>
      <c r="U25" s="5">
        <f>T25-AQ25</f>
        <v>33.409999999999997</v>
      </c>
      <c r="V25" s="5">
        <f>U25+AP25</f>
        <v>33.639999999999993</v>
      </c>
      <c r="W25" s="5">
        <f>V25+AO25</f>
        <v>33.999999999999993</v>
      </c>
      <c r="X25" s="5">
        <f>W25+AN25</f>
        <v>35.269999999999996</v>
      </c>
      <c r="Y25" s="5">
        <f>X25+AM25</f>
        <v>35.4</v>
      </c>
      <c r="Z25" s="5">
        <f>Y25+AL25</f>
        <v>35.82</v>
      </c>
      <c r="AA25" s="19">
        <f>Z25-AK25</f>
        <v>35.799999999999997</v>
      </c>
      <c r="AB25" s="5">
        <f>AA25-AJ25</f>
        <v>35.019999999999996</v>
      </c>
      <c r="AC25" s="5">
        <f>AB25+AI25</f>
        <v>35.479999999999997</v>
      </c>
      <c r="AD25" s="5">
        <f t="shared" si="2"/>
        <v>34.589999999999996</v>
      </c>
      <c r="AE25" s="5">
        <f t="shared" si="3"/>
        <v>34.019999999999996</v>
      </c>
      <c r="AF25" s="60"/>
      <c r="AG25" s="9">
        <v>0.56999999999999995</v>
      </c>
      <c r="AH25" s="9">
        <v>0.89</v>
      </c>
      <c r="AI25" s="9">
        <v>0.46</v>
      </c>
      <c r="AJ25" s="9">
        <v>0.78</v>
      </c>
      <c r="AK25" s="9">
        <v>0.02</v>
      </c>
      <c r="AL25" s="9">
        <v>0.42</v>
      </c>
      <c r="AM25" s="9">
        <v>0.13</v>
      </c>
      <c r="AN25" s="9">
        <v>1.27</v>
      </c>
      <c r="AO25" s="9">
        <v>0.36</v>
      </c>
      <c r="AP25" s="9">
        <v>0.23</v>
      </c>
      <c r="AQ25" s="9">
        <v>0.1</v>
      </c>
      <c r="AR25" s="9">
        <v>0.14000000000000001</v>
      </c>
      <c r="AS25" s="9">
        <v>0.22</v>
      </c>
      <c r="AT25" s="9">
        <v>1.35</v>
      </c>
      <c r="AU25" s="9">
        <v>0.46</v>
      </c>
      <c r="AV25" s="9">
        <v>0.19</v>
      </c>
      <c r="AW25" s="9">
        <v>0.41</v>
      </c>
      <c r="AX25" s="9">
        <v>0.37</v>
      </c>
      <c r="AY25" s="9">
        <v>0.11</v>
      </c>
      <c r="AZ25" s="9">
        <v>1.67</v>
      </c>
      <c r="BA25" s="9">
        <v>1.49</v>
      </c>
      <c r="BB25" s="5">
        <v>2.5</v>
      </c>
      <c r="BC25" s="5">
        <v>2.2599999999999998</v>
      </c>
      <c r="BD25" s="9">
        <v>1.61</v>
      </c>
      <c r="BE25" s="9">
        <v>2.96</v>
      </c>
      <c r="BF25" s="59"/>
      <c r="BG25" s="57"/>
      <c r="BH25" s="57"/>
      <c r="BI25" s="57"/>
      <c r="BJ25" s="57"/>
      <c r="BK25" s="63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</row>
    <row r="26" spans="1:80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5">
        <f>C26*AC25</f>
        <v>319.32</v>
      </c>
      <c r="AD26" s="5">
        <f>C26*AD25</f>
        <v>311.30999999999995</v>
      </c>
      <c r="AE26" s="5">
        <f>C26*AE25</f>
        <v>306.17999999999995</v>
      </c>
      <c r="AF26" s="60"/>
      <c r="AG26" s="9">
        <v>0.56999999999999995</v>
      </c>
      <c r="AH26" s="9">
        <v>0.89</v>
      </c>
      <c r="AI26" s="9">
        <v>0.46</v>
      </c>
      <c r="AJ26" s="9">
        <v>0.78</v>
      </c>
      <c r="AK26" s="9">
        <v>0.02</v>
      </c>
      <c r="AL26" s="9">
        <v>0.42</v>
      </c>
      <c r="AM26" s="9">
        <v>0.13</v>
      </c>
      <c r="AN26" s="9">
        <v>1.27</v>
      </c>
      <c r="AO26" s="9">
        <v>0.36</v>
      </c>
      <c r="AP26" s="9">
        <v>0.23</v>
      </c>
      <c r="AQ26" s="9">
        <v>0.1</v>
      </c>
      <c r="AR26" s="9">
        <v>0.14000000000000001</v>
      </c>
      <c r="AS26" s="9">
        <v>0.22</v>
      </c>
      <c r="AT26" s="9">
        <v>1.35</v>
      </c>
      <c r="AU26" s="9">
        <v>0.46</v>
      </c>
      <c r="AV26" s="9">
        <v>0.19</v>
      </c>
      <c r="AW26" s="9">
        <v>0.41</v>
      </c>
      <c r="AX26" s="9">
        <v>0.37</v>
      </c>
      <c r="AY26" s="9">
        <v>0.11</v>
      </c>
      <c r="AZ26" s="9">
        <v>1.67</v>
      </c>
      <c r="BA26" s="9">
        <v>1.49</v>
      </c>
      <c r="BB26" s="5">
        <v>2.5</v>
      </c>
      <c r="BC26" s="5">
        <v>2.2599999999999998</v>
      </c>
      <c r="BD26" s="9">
        <v>1.61</v>
      </c>
      <c r="BE26" s="9">
        <v>2.96</v>
      </c>
      <c r="BF26" s="59"/>
      <c r="BG26" s="57"/>
      <c r="BH26" s="57"/>
      <c r="BI26" s="57"/>
      <c r="BJ26" s="57"/>
      <c r="BK26" s="63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</row>
    <row r="27" spans="1:80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6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5">
        <f>C27*AC25</f>
        <v>496.71999999999997</v>
      </c>
      <c r="AD27" s="5">
        <f>C27*AD25</f>
        <v>484.25999999999993</v>
      </c>
      <c r="AE27" s="5">
        <f>C27*AE25</f>
        <v>476.28</v>
      </c>
      <c r="AF27" s="60"/>
      <c r="AG27" s="9">
        <v>0.56999999999999995</v>
      </c>
      <c r="AH27" s="9">
        <v>0.89</v>
      </c>
      <c r="AI27" s="9">
        <v>0.46</v>
      </c>
      <c r="AJ27" s="9">
        <v>0.78</v>
      </c>
      <c r="AK27" s="9">
        <v>0.02</v>
      </c>
      <c r="AL27" s="9">
        <v>0.42</v>
      </c>
      <c r="AM27" s="9">
        <v>0.13</v>
      </c>
      <c r="AN27" s="9">
        <v>1.27</v>
      </c>
      <c r="AO27" s="9">
        <v>0.36</v>
      </c>
      <c r="AP27" s="9">
        <v>0.23</v>
      </c>
      <c r="AQ27" s="9">
        <v>0.1</v>
      </c>
      <c r="AR27" s="9">
        <v>0.14000000000000001</v>
      </c>
      <c r="AS27" s="9">
        <v>0.22</v>
      </c>
      <c r="AT27" s="9">
        <v>1.35</v>
      </c>
      <c r="AU27" s="9">
        <v>0.46</v>
      </c>
      <c r="AV27" s="9">
        <v>0.19</v>
      </c>
      <c r="AW27" s="9">
        <v>0.41</v>
      </c>
      <c r="AX27" s="9">
        <v>0.37</v>
      </c>
      <c r="AY27" s="9">
        <v>0.11</v>
      </c>
      <c r="AZ27" s="9">
        <v>1.67</v>
      </c>
      <c r="BA27" s="9">
        <v>1.49</v>
      </c>
      <c r="BB27" s="5">
        <v>2.5</v>
      </c>
      <c r="BC27" s="5">
        <v>2.2599999999999998</v>
      </c>
      <c r="BD27" s="9">
        <v>1.61</v>
      </c>
      <c r="BE27" s="9">
        <v>2.96</v>
      </c>
      <c r="BF27" s="59"/>
      <c r="BG27" s="57"/>
      <c r="BH27" s="57"/>
      <c r="BI27" s="57"/>
      <c r="BJ27" s="57"/>
      <c r="BK27" s="63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</row>
    <row r="28" spans="1:80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6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5">
        <f>C28*AC25</f>
        <v>674.11999999999989</v>
      </c>
      <c r="AD28" s="5">
        <f>C28*AD25</f>
        <v>657.20999999999992</v>
      </c>
      <c r="AE28" s="5">
        <f>C28*AE25</f>
        <v>646.37999999999988</v>
      </c>
      <c r="AF28" s="60"/>
      <c r="AG28" s="9">
        <v>0.56999999999999995</v>
      </c>
      <c r="AH28" s="9">
        <v>0.89</v>
      </c>
      <c r="AI28" s="9">
        <v>0.46</v>
      </c>
      <c r="AJ28" s="9">
        <v>0.78</v>
      </c>
      <c r="AK28" s="9">
        <v>0.02</v>
      </c>
      <c r="AL28" s="9">
        <v>0.42</v>
      </c>
      <c r="AM28" s="9">
        <v>0.13</v>
      </c>
      <c r="AN28" s="9">
        <v>1.27</v>
      </c>
      <c r="AO28" s="9">
        <v>0.36</v>
      </c>
      <c r="AP28" s="9">
        <v>0.23</v>
      </c>
      <c r="AQ28" s="9">
        <v>0.1</v>
      </c>
      <c r="AR28" s="9">
        <v>0.14000000000000001</v>
      </c>
      <c r="AS28" s="9">
        <v>0.22</v>
      </c>
      <c r="AT28" s="9">
        <v>1.35</v>
      </c>
      <c r="AU28" s="9">
        <v>0.46</v>
      </c>
      <c r="AV28" s="9">
        <v>0.19</v>
      </c>
      <c r="AW28" s="9">
        <v>0.41</v>
      </c>
      <c r="AX28" s="9">
        <v>0.37</v>
      </c>
      <c r="AY28" s="9">
        <v>0.11</v>
      </c>
      <c r="AZ28" s="9">
        <v>1.67</v>
      </c>
      <c r="BA28" s="9">
        <v>1.49</v>
      </c>
      <c r="BB28" s="5">
        <v>2.5</v>
      </c>
      <c r="BC28" s="5">
        <v>2.2599999999999998</v>
      </c>
      <c r="BD28" s="9">
        <v>1.61</v>
      </c>
      <c r="BE28" s="9">
        <v>2.96</v>
      </c>
      <c r="BF28" s="59"/>
      <c r="BG28" s="57"/>
      <c r="BH28" s="57"/>
      <c r="BI28" s="57"/>
      <c r="BJ28" s="57"/>
      <c r="BK28" s="63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</row>
    <row r="29" spans="1:80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6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5">
        <f>C29*AC25</f>
        <v>1703.04</v>
      </c>
      <c r="AD29" s="5">
        <f>C29*AD25</f>
        <v>1660.3199999999997</v>
      </c>
      <c r="AE29" s="5">
        <f>C29*AE25</f>
        <v>1632.9599999999998</v>
      </c>
      <c r="AF29" s="60"/>
      <c r="AG29" s="9">
        <v>0.56999999999999995</v>
      </c>
      <c r="AH29" s="9">
        <v>0.89</v>
      </c>
      <c r="AI29" s="9">
        <v>0.46</v>
      </c>
      <c r="AJ29" s="9">
        <v>0.78</v>
      </c>
      <c r="AK29" s="9">
        <v>0.02</v>
      </c>
      <c r="AL29" s="9">
        <v>0.42</v>
      </c>
      <c r="AM29" s="9">
        <v>0.13</v>
      </c>
      <c r="AN29" s="9">
        <v>1.27</v>
      </c>
      <c r="AO29" s="9">
        <v>0.36</v>
      </c>
      <c r="AP29" s="9">
        <v>0.23</v>
      </c>
      <c r="AQ29" s="9">
        <v>0.1</v>
      </c>
      <c r="AR29" s="9">
        <v>0.14000000000000001</v>
      </c>
      <c r="AS29" s="9">
        <v>0.22</v>
      </c>
      <c r="AT29" s="9">
        <v>1.35</v>
      </c>
      <c r="AU29" s="9">
        <v>0.46</v>
      </c>
      <c r="AV29" s="9">
        <v>0.19</v>
      </c>
      <c r="AW29" s="9">
        <v>0.41</v>
      </c>
      <c r="AX29" s="9">
        <v>0.37</v>
      </c>
      <c r="AY29" s="9">
        <v>0.11</v>
      </c>
      <c r="AZ29" s="9">
        <v>1.67</v>
      </c>
      <c r="BA29" s="9">
        <v>1.49</v>
      </c>
      <c r="BB29" s="5">
        <v>2.5</v>
      </c>
      <c r="BC29" s="5">
        <v>2.2599999999999998</v>
      </c>
      <c r="BD29" s="9">
        <v>1.61</v>
      </c>
      <c r="BE29" s="9">
        <v>2.96</v>
      </c>
      <c r="BF29" s="59"/>
      <c r="BG29" s="57"/>
      <c r="BH29" s="57"/>
      <c r="BI29" s="57"/>
      <c r="BJ29" s="57"/>
      <c r="BK29" s="63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</row>
    <row r="30" spans="1:80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G30-BD30</f>
        <v>26.69</v>
      </c>
      <c r="I30" s="5">
        <f>H30+BC29</f>
        <v>28.950000000000003</v>
      </c>
      <c r="J30" s="5">
        <f>I30+BB30</f>
        <v>31.450000000000003</v>
      </c>
      <c r="K30" s="5">
        <f>J30+BA30</f>
        <v>32.940000000000005</v>
      </c>
      <c r="L30" s="5">
        <f>K30+AZ30</f>
        <v>34.610000000000007</v>
      </c>
      <c r="M30" s="5">
        <f>L30+AY30</f>
        <v>34.720000000000006</v>
      </c>
      <c r="N30" s="5">
        <f>M30+AX30</f>
        <v>35.090000000000003</v>
      </c>
      <c r="O30" s="5">
        <f>N30+AW30</f>
        <v>35.5</v>
      </c>
      <c r="P30" s="5">
        <f>O30-AV30</f>
        <v>35.31</v>
      </c>
      <c r="Q30" s="5">
        <f>P30-AU30</f>
        <v>34.85</v>
      </c>
      <c r="R30" s="5">
        <f>Q30-AT30</f>
        <v>33.5</v>
      </c>
      <c r="S30" s="5">
        <f>R30-AS30</f>
        <v>33.28</v>
      </c>
      <c r="T30" s="5">
        <f>S30-AR30</f>
        <v>33.14</v>
      </c>
      <c r="U30" s="5">
        <f>T30-AQ30</f>
        <v>33.04</v>
      </c>
      <c r="V30" s="5">
        <f>U30+AP30</f>
        <v>33.269999999999996</v>
      </c>
      <c r="W30" s="5">
        <f>V30+AO30</f>
        <v>33.629999999999995</v>
      </c>
      <c r="X30" s="5">
        <f>W30+AN30</f>
        <v>34.9</v>
      </c>
      <c r="Y30" s="5">
        <f>X30+AM30</f>
        <v>35.03</v>
      </c>
      <c r="Z30" s="5">
        <f>Y30+AL30</f>
        <v>35.450000000000003</v>
      </c>
      <c r="AA30" s="19">
        <f>Z30-AK30</f>
        <v>35.43</v>
      </c>
      <c r="AB30" s="5">
        <f>AA30-AJ30</f>
        <v>34.64</v>
      </c>
      <c r="AC30" s="5">
        <f>AB30+AI30</f>
        <v>35.1</v>
      </c>
      <c r="AD30" s="5">
        <f t="shared" si="2"/>
        <v>34.21</v>
      </c>
      <c r="AE30" s="5">
        <f t="shared" si="3"/>
        <v>33.64</v>
      </c>
      <c r="AF30" s="60"/>
      <c r="AG30" s="9">
        <v>0.56999999999999995</v>
      </c>
      <c r="AH30" s="9">
        <v>0.89</v>
      </c>
      <c r="AI30" s="9">
        <v>0.46</v>
      </c>
      <c r="AJ30" s="9">
        <v>0.79</v>
      </c>
      <c r="AK30" s="9">
        <v>0.02</v>
      </c>
      <c r="AL30" s="9">
        <v>0.42</v>
      </c>
      <c r="AM30" s="9">
        <v>0.13</v>
      </c>
      <c r="AN30" s="9">
        <v>1.27</v>
      </c>
      <c r="AO30" s="9">
        <v>0.36</v>
      </c>
      <c r="AP30" s="9">
        <v>0.23</v>
      </c>
      <c r="AQ30" s="9">
        <v>0.1</v>
      </c>
      <c r="AR30" s="9">
        <v>0.14000000000000001</v>
      </c>
      <c r="AS30" s="9">
        <v>0.22</v>
      </c>
      <c r="AT30" s="9">
        <v>1.35</v>
      </c>
      <c r="AU30" s="9">
        <v>0.46</v>
      </c>
      <c r="AV30" s="9">
        <v>0.19</v>
      </c>
      <c r="AW30" s="9">
        <v>0.41</v>
      </c>
      <c r="AX30" s="9">
        <v>0.37</v>
      </c>
      <c r="AY30" s="9">
        <v>0.11</v>
      </c>
      <c r="AZ30" s="9">
        <v>1.67</v>
      </c>
      <c r="BA30" s="9">
        <v>1.49</v>
      </c>
      <c r="BB30" s="5">
        <v>2.5</v>
      </c>
      <c r="BC30" s="5">
        <v>2.2599999999999998</v>
      </c>
      <c r="BD30" s="9">
        <v>1.61</v>
      </c>
      <c r="BE30" s="9">
        <v>2.96</v>
      </c>
      <c r="BF30" s="59"/>
      <c r="BG30" s="57"/>
      <c r="BH30" s="57"/>
      <c r="BI30" s="57"/>
      <c r="BJ30" s="57"/>
      <c r="BK30" s="63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</row>
    <row r="31" spans="1:80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7">E31+0.75</f>
        <v>31.63</v>
      </c>
      <c r="G31" s="5">
        <f t="shared" si="0"/>
        <v>28.669999999999998</v>
      </c>
      <c r="H31" s="5">
        <f>G31-BD31</f>
        <v>27.06</v>
      </c>
      <c r="I31" s="5">
        <f>H31+BC31</f>
        <v>29.32</v>
      </c>
      <c r="J31" s="5">
        <f>I31+BB31</f>
        <v>31.82</v>
      </c>
      <c r="K31" s="5">
        <f>J31+BA31</f>
        <v>33.31</v>
      </c>
      <c r="L31" s="5">
        <f>K31+AZ31</f>
        <v>34.980000000000004</v>
      </c>
      <c r="M31" s="5">
        <f>L31+AY31</f>
        <v>35.090000000000003</v>
      </c>
      <c r="N31" s="5">
        <f>M31+AX31</f>
        <v>35.46</v>
      </c>
      <c r="O31" s="5">
        <f>N31+AW31</f>
        <v>35.869999999999997</v>
      </c>
      <c r="P31" s="5">
        <f>O31-AV31</f>
        <v>35.68</v>
      </c>
      <c r="Q31" s="5">
        <f>P31-AU31</f>
        <v>35.22</v>
      </c>
      <c r="R31" s="5">
        <f>Q31-AT31</f>
        <v>33.869999999999997</v>
      </c>
      <c r="S31" s="5">
        <f>R31-AS31</f>
        <v>33.65</v>
      </c>
      <c r="T31" s="5">
        <f>S31-AR31</f>
        <v>33.51</v>
      </c>
      <c r="U31" s="5">
        <f>T31-AQ31</f>
        <v>33.409999999999997</v>
      </c>
      <c r="V31" s="5">
        <f>U31+AP31</f>
        <v>33.639999999999993</v>
      </c>
      <c r="W31" s="5">
        <f>V31+AO31</f>
        <v>33.999999999999993</v>
      </c>
      <c r="X31" s="5">
        <f>W31+AN31</f>
        <v>35.269999999999996</v>
      </c>
      <c r="Y31" s="5">
        <f>X31+AM31</f>
        <v>35.4</v>
      </c>
      <c r="Z31" s="5">
        <f>Y31+AL31</f>
        <v>35.82</v>
      </c>
      <c r="AA31" s="19">
        <f>Z31-AK31</f>
        <v>35.799999999999997</v>
      </c>
      <c r="AB31" s="5">
        <f>AA31-AJ31</f>
        <v>35.019999999999996</v>
      </c>
      <c r="AC31" s="5">
        <f>AB31+AI31</f>
        <v>35.479999999999997</v>
      </c>
      <c r="AD31" s="5">
        <f t="shared" si="2"/>
        <v>34.589999999999996</v>
      </c>
      <c r="AE31" s="5">
        <f t="shared" si="3"/>
        <v>34.019999999999996</v>
      </c>
      <c r="AF31" s="60"/>
      <c r="AG31" s="9">
        <v>0.56999999999999995</v>
      </c>
      <c r="AH31" s="9">
        <v>0.89</v>
      </c>
      <c r="AI31" s="9">
        <v>0.46</v>
      </c>
      <c r="AJ31" s="9">
        <v>0.78</v>
      </c>
      <c r="AK31" s="9">
        <v>0.02</v>
      </c>
      <c r="AL31" s="9">
        <v>0.42</v>
      </c>
      <c r="AM31" s="9">
        <v>0.13</v>
      </c>
      <c r="AN31" s="9">
        <v>1.27</v>
      </c>
      <c r="AO31" s="9">
        <v>0.36</v>
      </c>
      <c r="AP31" s="9">
        <v>0.23</v>
      </c>
      <c r="AQ31" s="9">
        <v>0.1</v>
      </c>
      <c r="AR31" s="9">
        <v>0.14000000000000001</v>
      </c>
      <c r="AS31" s="9">
        <v>0.22</v>
      </c>
      <c r="AT31" s="9">
        <v>1.35</v>
      </c>
      <c r="AU31" s="9">
        <v>0.46</v>
      </c>
      <c r="AV31" s="9">
        <v>0.19</v>
      </c>
      <c r="AW31" s="9">
        <v>0.41</v>
      </c>
      <c r="AX31" s="9">
        <v>0.37</v>
      </c>
      <c r="AY31" s="9">
        <v>0.11</v>
      </c>
      <c r="AZ31" s="9">
        <v>1.67</v>
      </c>
      <c r="BA31" s="9">
        <v>1.49</v>
      </c>
      <c r="BB31" s="5">
        <v>2.5</v>
      </c>
      <c r="BC31" s="5">
        <v>2.2599999999999998</v>
      </c>
      <c r="BD31" s="9">
        <v>1.61</v>
      </c>
      <c r="BE31" s="9">
        <v>2.96</v>
      </c>
      <c r="BF31" s="59"/>
      <c r="BG31" s="57"/>
      <c r="BH31" s="57"/>
      <c r="BI31" s="57"/>
      <c r="BJ31" s="57"/>
      <c r="BK31" s="63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</row>
    <row r="32" spans="1:80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7"/>
        <v>32.260000000000005</v>
      </c>
      <c r="G32" s="5">
        <f t="shared" si="0"/>
        <v>29.300000000000004</v>
      </c>
      <c r="H32" s="5">
        <f>G32-BD32</f>
        <v>27.690000000000005</v>
      </c>
      <c r="I32" s="5">
        <f>H32+BC32</f>
        <v>29.950000000000003</v>
      </c>
      <c r="J32" s="5">
        <f>I32+BB32</f>
        <v>32.450000000000003</v>
      </c>
      <c r="K32" s="5">
        <f>J32+BA32</f>
        <v>33.940000000000005</v>
      </c>
      <c r="L32" s="5">
        <f>K32+AZ32</f>
        <v>35.610000000000007</v>
      </c>
      <c r="M32" s="5">
        <f>L32+AY32</f>
        <v>35.720000000000006</v>
      </c>
      <c r="N32" s="5">
        <f>M32+AX32</f>
        <v>36.090000000000003</v>
      </c>
      <c r="O32" s="5">
        <f>N32+AW32</f>
        <v>36.5</v>
      </c>
      <c r="P32" s="5">
        <f>O32-AV32</f>
        <v>36.31</v>
      </c>
      <c r="Q32" s="5">
        <f>P32-AU32</f>
        <v>35.85</v>
      </c>
      <c r="R32" s="5">
        <f>Q32-AT32</f>
        <v>34.5</v>
      </c>
      <c r="S32" s="5">
        <f>R32-AS32</f>
        <v>34.28</v>
      </c>
      <c r="T32" s="5">
        <f>S32-AR32</f>
        <v>34.14</v>
      </c>
      <c r="U32" s="5">
        <f>T32-AQ32</f>
        <v>34.04</v>
      </c>
      <c r="V32" s="5">
        <f>U32+AP32</f>
        <v>34.269999999999996</v>
      </c>
      <c r="W32" s="5">
        <f>V32+AO32</f>
        <v>34.629999999999995</v>
      </c>
      <c r="X32" s="5">
        <f>W32+AN32</f>
        <v>35.9</v>
      </c>
      <c r="Y32" s="5">
        <f>X32+AM32</f>
        <v>36.03</v>
      </c>
      <c r="Z32" s="5">
        <f>Y32+AL32</f>
        <v>36.450000000000003</v>
      </c>
      <c r="AA32" s="19">
        <f>Z32-AK32</f>
        <v>36.43</v>
      </c>
      <c r="AB32" s="5">
        <f>AA32-AJ32</f>
        <v>35.64</v>
      </c>
      <c r="AC32" s="5">
        <f>AB32+AI32</f>
        <v>36.1</v>
      </c>
      <c r="AD32" s="5">
        <f t="shared" si="2"/>
        <v>35.21</v>
      </c>
      <c r="AE32" s="5">
        <f t="shared" si="3"/>
        <v>34.64</v>
      </c>
      <c r="AF32" s="60"/>
      <c r="AG32" s="9">
        <v>0.56999999999999995</v>
      </c>
      <c r="AH32" s="9">
        <v>0.89</v>
      </c>
      <c r="AI32" s="9">
        <v>0.46</v>
      </c>
      <c r="AJ32" s="9">
        <v>0.79</v>
      </c>
      <c r="AK32" s="9">
        <v>0.02</v>
      </c>
      <c r="AL32" s="9">
        <v>0.42</v>
      </c>
      <c r="AM32" s="9">
        <v>0.13</v>
      </c>
      <c r="AN32" s="9">
        <v>1.27</v>
      </c>
      <c r="AO32" s="9">
        <v>0.36</v>
      </c>
      <c r="AP32" s="9">
        <v>0.23</v>
      </c>
      <c r="AQ32" s="9">
        <v>0.1</v>
      </c>
      <c r="AR32" s="9">
        <v>0.14000000000000001</v>
      </c>
      <c r="AS32" s="9">
        <v>0.22</v>
      </c>
      <c r="AT32" s="9">
        <v>1.35</v>
      </c>
      <c r="AU32" s="9">
        <v>0.46</v>
      </c>
      <c r="AV32" s="9">
        <v>0.19</v>
      </c>
      <c r="AW32" s="9">
        <v>0.41</v>
      </c>
      <c r="AX32" s="9">
        <v>0.37</v>
      </c>
      <c r="AY32" s="9">
        <v>0.11</v>
      </c>
      <c r="AZ32" s="9">
        <v>1.67</v>
      </c>
      <c r="BA32" s="9">
        <v>1.49</v>
      </c>
      <c r="BB32" s="5">
        <v>2.5</v>
      </c>
      <c r="BC32" s="5">
        <v>2.2599999999999998</v>
      </c>
      <c r="BD32" s="9">
        <v>1.61</v>
      </c>
      <c r="BE32" s="9">
        <v>2.96</v>
      </c>
      <c r="BF32" s="59"/>
      <c r="BG32" s="57"/>
      <c r="BH32" s="57"/>
      <c r="BI32" s="57"/>
      <c r="BJ32" s="57"/>
      <c r="BK32" s="63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</row>
    <row r="33" spans="1:80" x14ac:dyDescent="0.3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</row>
    <row r="34" spans="1:80" x14ac:dyDescent="0.3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</row>
    <row r="35" spans="1:80" x14ac:dyDescent="0.3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</row>
    <row r="36" spans="1:80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</row>
    <row r="37" spans="1:80" x14ac:dyDescent="0.3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</row>
    <row r="38" spans="1:80" x14ac:dyDescent="0.3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</row>
    <row r="39" spans="1:80" x14ac:dyDescent="0.3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</row>
    <row r="40" spans="1:80" x14ac:dyDescent="0.3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</row>
    <row r="41" spans="1:80" x14ac:dyDescent="0.3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</row>
    <row r="42" spans="1:80" x14ac:dyDescent="0.3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</row>
    <row r="43" spans="1:80" x14ac:dyDescent="0.3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</row>
    <row r="44" spans="1:80" x14ac:dyDescent="0.3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</row>
    <row r="45" spans="1:80" x14ac:dyDescent="0.3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</row>
    <row r="46" spans="1:80" x14ac:dyDescent="0.3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</row>
    <row r="47" spans="1:80" x14ac:dyDescent="0.3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</row>
    <row r="48" spans="1:80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</row>
    <row r="49" spans="1:80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</row>
    <row r="50" spans="1:80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</row>
    <row r="51" spans="1:80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</row>
    <row r="52" spans="1:80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</row>
    <row r="53" spans="1:80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</row>
    <row r="54" spans="1:80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</row>
    <row r="55" spans="1:80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</row>
    <row r="56" spans="1:80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</row>
    <row r="57" spans="1:80" x14ac:dyDescent="0.3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</row>
    <row r="58" spans="1:80" x14ac:dyDescent="0.3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</row>
    <row r="59" spans="1:80" x14ac:dyDescent="0.3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</row>
    <row r="60" spans="1:80" x14ac:dyDescent="0.3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</row>
    <row r="61" spans="1:80" x14ac:dyDescent="0.3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</row>
    <row r="62" spans="1:80" x14ac:dyDescent="0.3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</row>
    <row r="63" spans="1:80" x14ac:dyDescent="0.3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</row>
    <row r="64" spans="1:80" x14ac:dyDescent="0.3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</row>
    <row r="65" spans="1:80" x14ac:dyDescent="0.3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</row>
    <row r="66" spans="1:80" x14ac:dyDescent="0.3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</row>
    <row r="67" spans="1:80" x14ac:dyDescent="0.3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</row>
    <row r="68" spans="1:80" x14ac:dyDescent="0.3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</row>
    <row r="69" spans="1:80" x14ac:dyDescent="0.3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</row>
    <row r="70" spans="1:80" x14ac:dyDescent="0.3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</row>
    <row r="71" spans="1:80" x14ac:dyDescent="0.3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</row>
    <row r="72" spans="1:80" x14ac:dyDescent="0.3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</row>
    <row r="73" spans="1:80" x14ac:dyDescent="0.3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</row>
    <row r="74" spans="1:80" x14ac:dyDescent="0.3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</row>
    <row r="75" spans="1:80" x14ac:dyDescent="0.3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</row>
    <row r="76" spans="1:80" x14ac:dyDescent="0.3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</row>
    <row r="77" spans="1:80" x14ac:dyDescent="0.3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</row>
    <row r="78" spans="1:80" x14ac:dyDescent="0.3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</row>
    <row r="79" spans="1:80" x14ac:dyDescent="0.3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</row>
    <row r="80" spans="1:80" x14ac:dyDescent="0.3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</row>
    <row r="81" spans="1:80" x14ac:dyDescent="0.3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</row>
    <row r="82" spans="1:80" x14ac:dyDescent="0.3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</row>
    <row r="83" spans="1:80" x14ac:dyDescent="0.3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</row>
    <row r="84" spans="1:80" x14ac:dyDescent="0.3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</row>
    <row r="85" spans="1:80" x14ac:dyDescent="0.3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</row>
    <row r="86" spans="1:80" x14ac:dyDescent="0.3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</row>
    <row r="87" spans="1:80" x14ac:dyDescent="0.3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</row>
    <row r="88" spans="1:80" x14ac:dyDescent="0.3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</row>
    <row r="89" spans="1:80" x14ac:dyDescent="0.3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</row>
    <row r="90" spans="1:80" x14ac:dyDescent="0.3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</row>
    <row r="91" spans="1:80" x14ac:dyDescent="0.3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</row>
    <row r="92" spans="1:80" x14ac:dyDescent="0.3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</row>
    <row r="93" spans="1:80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</row>
    <row r="94" spans="1:80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</row>
    <row r="95" spans="1:80" x14ac:dyDescent="0.3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</row>
    <row r="96" spans="1:80" x14ac:dyDescent="0.3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</row>
    <row r="97" spans="1:80" x14ac:dyDescent="0.3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</row>
    <row r="98" spans="1:80" x14ac:dyDescent="0.3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</row>
    <row r="99" spans="1:80" x14ac:dyDescent="0.3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</row>
    <row r="100" spans="1:80" x14ac:dyDescent="0.3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</row>
    <row r="101" spans="1:80" x14ac:dyDescent="0.3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</row>
    <row r="102" spans="1:80" x14ac:dyDescent="0.3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</row>
    <row r="103" spans="1:80" x14ac:dyDescent="0.3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</row>
    <row r="104" spans="1:80" x14ac:dyDescent="0.3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</row>
    <row r="105" spans="1:80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</row>
    <row r="106" spans="1:80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</row>
    <row r="107" spans="1:80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</row>
    <row r="108" spans="1:80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</row>
    <row r="109" spans="1:80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</row>
    <row r="110" spans="1:80" x14ac:dyDescent="0.3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</row>
    <row r="111" spans="1:80" x14ac:dyDescent="0.3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</row>
    <row r="112" spans="1:80" x14ac:dyDescent="0.3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</row>
    <row r="113" spans="1:80" x14ac:dyDescent="0.3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</row>
    <row r="114" spans="1:80" x14ac:dyDescent="0.3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</row>
    <row r="115" spans="1:80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</row>
    <row r="116" spans="1:80" x14ac:dyDescent="0.3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</row>
    <row r="117" spans="1:80" x14ac:dyDescent="0.3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</row>
    <row r="118" spans="1:80" x14ac:dyDescent="0.3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</row>
    <row r="119" spans="1:80" x14ac:dyDescent="0.3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</row>
    <row r="120" spans="1:80" x14ac:dyDescent="0.3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</row>
    <row r="121" spans="1:80" x14ac:dyDescent="0.3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</row>
    <row r="122" spans="1:80" x14ac:dyDescent="0.3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</row>
    <row r="123" spans="1:80" x14ac:dyDescent="0.3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</row>
    <row r="124" spans="1:80" x14ac:dyDescent="0.3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</row>
    <row r="125" spans="1:80" x14ac:dyDescent="0.3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</row>
    <row r="126" spans="1:80" x14ac:dyDescent="0.3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</row>
    <row r="127" spans="1:80" x14ac:dyDescent="0.3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</row>
    <row r="128" spans="1:80" x14ac:dyDescent="0.3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</row>
    <row r="129" spans="1:80" x14ac:dyDescent="0.3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</row>
    <row r="130" spans="1:80" x14ac:dyDescent="0.3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</row>
    <row r="131" spans="1:80" x14ac:dyDescent="0.3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</row>
    <row r="132" spans="1:80" x14ac:dyDescent="0.3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</row>
    <row r="133" spans="1:80" x14ac:dyDescent="0.3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</row>
    <row r="134" spans="1:80" x14ac:dyDescent="0.3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</row>
    <row r="135" spans="1:80" x14ac:dyDescent="0.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</row>
    <row r="136" spans="1:80" x14ac:dyDescent="0.3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</row>
    <row r="137" spans="1:80" x14ac:dyDescent="0.3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</row>
    <row r="138" spans="1:80" x14ac:dyDescent="0.3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</row>
    <row r="139" spans="1:80" x14ac:dyDescent="0.3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</row>
    <row r="140" spans="1:80" x14ac:dyDescent="0.3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</row>
    <row r="141" spans="1:80" x14ac:dyDescent="0.3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</row>
    <row r="142" spans="1:80" x14ac:dyDescent="0.3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</row>
    <row r="143" spans="1:80" x14ac:dyDescent="0.3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</row>
    <row r="144" spans="1:80" x14ac:dyDescent="0.3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</row>
    <row r="145" spans="1:80" x14ac:dyDescent="0.3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</row>
    <row r="146" spans="1:80" x14ac:dyDescent="0.3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</row>
    <row r="147" spans="1:80" x14ac:dyDescent="0.3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</row>
    <row r="148" spans="1:80" x14ac:dyDescent="0.3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</row>
    <row r="149" spans="1:80" x14ac:dyDescent="0.3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</row>
    <row r="150" spans="1:80" x14ac:dyDescent="0.3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</row>
    <row r="151" spans="1:80" x14ac:dyDescent="0.3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</row>
    <row r="152" spans="1:80" x14ac:dyDescent="0.3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</row>
    <row r="153" spans="1:80" x14ac:dyDescent="0.3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</row>
    <row r="154" spans="1:80" x14ac:dyDescent="0.3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</row>
    <row r="155" spans="1:80" x14ac:dyDescent="0.3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</row>
    <row r="156" spans="1:80" x14ac:dyDescent="0.3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</row>
    <row r="157" spans="1:80" x14ac:dyDescent="0.3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</row>
    <row r="158" spans="1:80" x14ac:dyDescent="0.3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</row>
    <row r="159" spans="1:80" x14ac:dyDescent="0.3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</row>
    <row r="160" spans="1:80" x14ac:dyDescent="0.3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</row>
    <row r="161" spans="1:80" x14ac:dyDescent="0.3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</row>
    <row r="162" spans="1:80" x14ac:dyDescent="0.3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</row>
    <row r="163" spans="1:80" x14ac:dyDescent="0.3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</row>
    <row r="164" spans="1:80" x14ac:dyDescent="0.3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</row>
    <row r="165" spans="1:80" x14ac:dyDescent="0.3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</row>
    <row r="166" spans="1:80" x14ac:dyDescent="0.3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</row>
    <row r="167" spans="1:80" x14ac:dyDescent="0.3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</row>
    <row r="168" spans="1:80" x14ac:dyDescent="0.35"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</row>
    <row r="169" spans="1:80" x14ac:dyDescent="0.35"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</row>
    <row r="170" spans="1:80" x14ac:dyDescent="0.35"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</row>
    <row r="171" spans="1:80" x14ac:dyDescent="0.35"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</row>
    <row r="172" spans="1:80" x14ac:dyDescent="0.35"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</row>
    <row r="173" spans="1:80" x14ac:dyDescent="0.35"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</row>
    <row r="174" spans="1:80" x14ac:dyDescent="0.35"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</row>
    <row r="175" spans="1:80" x14ac:dyDescent="0.35"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</row>
    <row r="176" spans="1:80" x14ac:dyDescent="0.35"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</row>
    <row r="177" spans="66:80" x14ac:dyDescent="0.35"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</row>
    <row r="178" spans="66:80" x14ac:dyDescent="0.35"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</row>
    <row r="179" spans="66:80" x14ac:dyDescent="0.35"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</row>
    <row r="180" spans="66:80" x14ac:dyDescent="0.35"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</row>
    <row r="181" spans="66:80" x14ac:dyDescent="0.35"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</row>
    <row r="182" spans="66:80" x14ac:dyDescent="0.35"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</row>
    <row r="183" spans="66:80" x14ac:dyDescent="0.35"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</row>
    <row r="184" spans="66:80" x14ac:dyDescent="0.35"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</row>
    <row r="185" spans="66:80" x14ac:dyDescent="0.35"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</row>
    <row r="186" spans="66:80" x14ac:dyDescent="0.35"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</row>
    <row r="187" spans="66:80" x14ac:dyDescent="0.35"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</row>
    <row r="188" spans="66:80" x14ac:dyDescent="0.35"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</row>
    <row r="189" spans="66:80" x14ac:dyDescent="0.35"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</row>
    <row r="190" spans="66:80" x14ac:dyDescent="0.35"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</row>
    <row r="191" spans="66:80" x14ac:dyDescent="0.35"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</row>
    <row r="192" spans="66:80" x14ac:dyDescent="0.35"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</row>
    <row r="193" spans="66:80" x14ac:dyDescent="0.35"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</row>
    <row r="194" spans="66:80" x14ac:dyDescent="0.35"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</row>
    <row r="195" spans="66:80" x14ac:dyDescent="0.35"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</row>
    <row r="196" spans="66:80" x14ac:dyDescent="0.35"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</row>
    <row r="197" spans="66:80" x14ac:dyDescent="0.35"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</row>
    <row r="198" spans="66:80" x14ac:dyDescent="0.35"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</row>
    <row r="199" spans="66:80" x14ac:dyDescent="0.35"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</row>
    <row r="200" spans="66:80" x14ac:dyDescent="0.35"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</row>
    <row r="201" spans="66:80" x14ac:dyDescent="0.35"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</row>
    <row r="202" spans="66:80" x14ac:dyDescent="0.35"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</row>
    <row r="203" spans="66:80" x14ac:dyDescent="0.35"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</row>
    <row r="204" spans="66:80" x14ac:dyDescent="0.35"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</row>
    <row r="205" spans="66:80" x14ac:dyDescent="0.35"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</row>
    <row r="206" spans="66:80" x14ac:dyDescent="0.35"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</row>
    <row r="207" spans="66:80" x14ac:dyDescent="0.35"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</row>
    <row r="208" spans="66:80" x14ac:dyDescent="0.35"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</row>
    <row r="209" spans="66:80" x14ac:dyDescent="0.35"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</row>
    <row r="210" spans="66:80" x14ac:dyDescent="0.35"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</row>
    <row r="211" spans="66:80" x14ac:dyDescent="0.35"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</row>
    <row r="212" spans="66:80" x14ac:dyDescent="0.35"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</row>
    <row r="213" spans="66:80" x14ac:dyDescent="0.35"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</row>
    <row r="214" spans="66:80" x14ac:dyDescent="0.35"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</row>
    <row r="215" spans="66:80" x14ac:dyDescent="0.35"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</row>
    <row r="216" spans="66:80" x14ac:dyDescent="0.35"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</row>
    <row r="217" spans="66:80" x14ac:dyDescent="0.35"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</row>
    <row r="218" spans="66:80" x14ac:dyDescent="0.35"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</row>
    <row r="219" spans="66:80" x14ac:dyDescent="0.35"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</row>
    <row r="220" spans="66:80" x14ac:dyDescent="0.35"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</row>
    <row r="221" spans="66:80" x14ac:dyDescent="0.35"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</row>
    <row r="222" spans="66:80" x14ac:dyDescent="0.35"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</row>
    <row r="223" spans="66:80" x14ac:dyDescent="0.35"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</row>
    <row r="224" spans="66:80" x14ac:dyDescent="0.35"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</row>
    <row r="225" spans="66:80" x14ac:dyDescent="0.35"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</row>
    <row r="226" spans="66:80" x14ac:dyDescent="0.35"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</row>
    <row r="227" spans="66:80" x14ac:dyDescent="0.35"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</row>
    <row r="228" spans="66:80" x14ac:dyDescent="0.35"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</row>
    <row r="229" spans="66:80" x14ac:dyDescent="0.35"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</row>
    <row r="230" spans="66:80" x14ac:dyDescent="0.35"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</row>
    <row r="231" spans="66:80" x14ac:dyDescent="0.35"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</row>
    <row r="232" spans="66:80" x14ac:dyDescent="0.35"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</row>
    <row r="233" spans="66:80" x14ac:dyDescent="0.35"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</row>
    <row r="234" spans="66:80" x14ac:dyDescent="0.35"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</row>
    <row r="235" spans="66:80" x14ac:dyDescent="0.35"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</row>
    <row r="236" spans="66:80" x14ac:dyDescent="0.35"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</row>
    <row r="237" spans="66:80" x14ac:dyDescent="0.35"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</row>
    <row r="238" spans="66:80" x14ac:dyDescent="0.35"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</row>
    <row r="239" spans="66:80" x14ac:dyDescent="0.35"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</row>
    <row r="240" spans="66:80" x14ac:dyDescent="0.35"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</row>
    <row r="241" spans="66:80" x14ac:dyDescent="0.35"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</row>
    <row r="242" spans="66:80" x14ac:dyDescent="0.35"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</row>
    <row r="243" spans="66:80" x14ac:dyDescent="0.35"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</row>
    <row r="244" spans="66:80" x14ac:dyDescent="0.35"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</row>
    <row r="245" spans="66:80" x14ac:dyDescent="0.35"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</row>
    <row r="246" spans="66:80" x14ac:dyDescent="0.35"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</row>
    <row r="247" spans="66:80" x14ac:dyDescent="0.35"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</row>
    <row r="248" spans="66:80" x14ac:dyDescent="0.35"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</row>
    <row r="249" spans="66:80" x14ac:dyDescent="0.35"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</row>
    <row r="250" spans="66:80" x14ac:dyDescent="0.35"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</row>
    <row r="251" spans="66:80" x14ac:dyDescent="0.35"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</row>
    <row r="252" spans="66:80" x14ac:dyDescent="0.35"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</row>
    <row r="253" spans="66:80" x14ac:dyDescent="0.35"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</row>
    <row r="254" spans="66:80" x14ac:dyDescent="0.35"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</row>
    <row r="255" spans="66:80" x14ac:dyDescent="0.35"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</row>
    <row r="256" spans="66:80" x14ac:dyDescent="0.35"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</row>
    <row r="257" spans="66:80" x14ac:dyDescent="0.35"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</row>
    <row r="258" spans="66:80" x14ac:dyDescent="0.35"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</row>
    <row r="259" spans="66:80" x14ac:dyDescent="0.35"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</row>
    <row r="260" spans="66:80" x14ac:dyDescent="0.35"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</row>
    <row r="261" spans="66:80" x14ac:dyDescent="0.35"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</row>
    <row r="262" spans="66:80" x14ac:dyDescent="0.35"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</row>
    <row r="263" spans="66:80" x14ac:dyDescent="0.35"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</row>
    <row r="264" spans="66:80" x14ac:dyDescent="0.35"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</row>
    <row r="265" spans="66:80" x14ac:dyDescent="0.35"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</row>
    <row r="266" spans="66:80" x14ac:dyDescent="0.35"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</row>
    <row r="267" spans="66:80" x14ac:dyDescent="0.35"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</row>
    <row r="268" spans="66:80" x14ac:dyDescent="0.35"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</row>
    <row r="269" spans="66:80" x14ac:dyDescent="0.35"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</row>
    <row r="270" spans="66:80" x14ac:dyDescent="0.35"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</row>
    <row r="271" spans="66:80" x14ac:dyDescent="0.35"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</row>
    <row r="272" spans="66:80" x14ac:dyDescent="0.35"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</row>
    <row r="273" spans="66:80" x14ac:dyDescent="0.35"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</row>
    <row r="274" spans="66:80" x14ac:dyDescent="0.35"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</row>
    <row r="275" spans="66:80" x14ac:dyDescent="0.35"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</row>
    <row r="276" spans="66:80" x14ac:dyDescent="0.35"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</row>
    <row r="277" spans="66:80" x14ac:dyDescent="0.35"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</row>
    <row r="278" spans="66:80" x14ac:dyDescent="0.35"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</row>
    <row r="279" spans="66:80" x14ac:dyDescent="0.35"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</row>
    <row r="280" spans="66:80" x14ac:dyDescent="0.35"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</row>
    <row r="281" spans="66:80" x14ac:dyDescent="0.35"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</row>
    <row r="282" spans="66:80" x14ac:dyDescent="0.35"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</row>
    <row r="283" spans="66:80" x14ac:dyDescent="0.35"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</row>
    <row r="284" spans="66:80" x14ac:dyDescent="0.35"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</row>
    <row r="285" spans="66:80" x14ac:dyDescent="0.35"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</row>
    <row r="286" spans="66:80" x14ac:dyDescent="0.35"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</row>
    <row r="287" spans="66:80" x14ac:dyDescent="0.35"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</row>
    <row r="288" spans="66:80" x14ac:dyDescent="0.35"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</row>
    <row r="289" spans="66:80" x14ac:dyDescent="0.35"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</row>
    <row r="290" spans="66:80" x14ac:dyDescent="0.35"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</row>
    <row r="291" spans="66:80" x14ac:dyDescent="0.35"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</row>
    <row r="292" spans="66:80" x14ac:dyDescent="0.35"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</row>
    <row r="293" spans="66:80" x14ac:dyDescent="0.35"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</row>
    <row r="294" spans="66:80" x14ac:dyDescent="0.35"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</row>
    <row r="295" spans="66:80" x14ac:dyDescent="0.35"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</row>
    <row r="296" spans="66:80" x14ac:dyDescent="0.35"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</row>
    <row r="297" spans="66:80" x14ac:dyDescent="0.35"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</row>
    <row r="298" spans="66:80" x14ac:dyDescent="0.35"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</row>
    <row r="299" spans="66:80" x14ac:dyDescent="0.35"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</row>
    <row r="300" spans="66:80" x14ac:dyDescent="0.35"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</row>
    <row r="301" spans="66:80" x14ac:dyDescent="0.35"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</row>
    <row r="302" spans="66:80" x14ac:dyDescent="0.35"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</row>
    <row r="303" spans="66:80" x14ac:dyDescent="0.35"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</row>
    <row r="304" spans="66:80" x14ac:dyDescent="0.35"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</row>
    <row r="305" spans="66:80" x14ac:dyDescent="0.35"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</row>
    <row r="306" spans="66:80" x14ac:dyDescent="0.35"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</row>
    <row r="307" spans="66:80" x14ac:dyDescent="0.35"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</row>
    <row r="308" spans="66:80" x14ac:dyDescent="0.35"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</row>
    <row r="309" spans="66:80" x14ac:dyDescent="0.35"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</row>
    <row r="310" spans="66:80" x14ac:dyDescent="0.35"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</row>
    <row r="311" spans="66:80" x14ac:dyDescent="0.35"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</row>
    <row r="312" spans="66:80" x14ac:dyDescent="0.35"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</row>
    <row r="313" spans="66:80" x14ac:dyDescent="0.35"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</row>
    <row r="314" spans="66:80" x14ac:dyDescent="0.35"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</row>
    <row r="315" spans="66:80" x14ac:dyDescent="0.35"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</row>
    <row r="316" spans="66:80" x14ac:dyDescent="0.35"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</row>
    <row r="317" spans="66:80" x14ac:dyDescent="0.35"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</row>
    <row r="318" spans="66:80" x14ac:dyDescent="0.35"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</row>
    <row r="319" spans="66:80" x14ac:dyDescent="0.35"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</row>
    <row r="320" spans="66:80" x14ac:dyDescent="0.35"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</row>
    <row r="321" spans="66:80" x14ac:dyDescent="0.35"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</row>
    <row r="322" spans="66:80" x14ac:dyDescent="0.35"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</row>
    <row r="323" spans="66:80" x14ac:dyDescent="0.35"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</row>
    <row r="324" spans="66:80" x14ac:dyDescent="0.35"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</row>
    <row r="325" spans="66:80" x14ac:dyDescent="0.35"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</row>
    <row r="326" spans="66:80" x14ac:dyDescent="0.35"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</row>
    <row r="327" spans="66:80" x14ac:dyDescent="0.35"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</row>
    <row r="328" spans="66:80" x14ac:dyDescent="0.35"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</row>
    <row r="329" spans="66:80" x14ac:dyDescent="0.35"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</row>
    <row r="330" spans="66:80" x14ac:dyDescent="0.35"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</row>
    <row r="331" spans="66:80" x14ac:dyDescent="0.35"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</row>
    <row r="332" spans="66:80" x14ac:dyDescent="0.35"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</row>
    <row r="333" spans="66:80" x14ac:dyDescent="0.35"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</row>
    <row r="334" spans="66:80" x14ac:dyDescent="0.35"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</row>
    <row r="335" spans="66:80" x14ac:dyDescent="0.35"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</row>
    <row r="336" spans="66:80" x14ac:dyDescent="0.35"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</row>
    <row r="337" spans="66:80" x14ac:dyDescent="0.35"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</row>
    <row r="338" spans="66:80" x14ac:dyDescent="0.35"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</row>
    <row r="339" spans="66:80" x14ac:dyDescent="0.35"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</row>
    <row r="340" spans="66:80" x14ac:dyDescent="0.35"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</row>
    <row r="341" spans="66:80" x14ac:dyDescent="0.35"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</row>
    <row r="342" spans="66:80" x14ac:dyDescent="0.35"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</row>
    <row r="343" spans="66:80" x14ac:dyDescent="0.35"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</row>
    <row r="344" spans="66:80" x14ac:dyDescent="0.35"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</row>
    <row r="345" spans="66:80" x14ac:dyDescent="0.35"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</row>
    <row r="346" spans="66:80" x14ac:dyDescent="0.35"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</row>
    <row r="347" spans="66:80" x14ac:dyDescent="0.35"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</row>
    <row r="348" spans="66:80" x14ac:dyDescent="0.35"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</row>
    <row r="349" spans="66:80" x14ac:dyDescent="0.35"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</row>
    <row r="350" spans="66:80" x14ac:dyDescent="0.35"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</row>
    <row r="351" spans="66:80" x14ac:dyDescent="0.35"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</row>
    <row r="352" spans="66:80" x14ac:dyDescent="0.35"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</row>
    <row r="353" spans="66:80" x14ac:dyDescent="0.35"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</row>
    <row r="354" spans="66:80" x14ac:dyDescent="0.35"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</row>
    <row r="355" spans="66:80" x14ac:dyDescent="0.35"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</row>
    <row r="356" spans="66:80" x14ac:dyDescent="0.35"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</row>
    <row r="357" spans="66:80" x14ac:dyDescent="0.35"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</row>
    <row r="358" spans="66:80" x14ac:dyDescent="0.35"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</row>
    <row r="359" spans="66:80" x14ac:dyDescent="0.35"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</row>
    <row r="360" spans="66:80" x14ac:dyDescent="0.35"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</row>
    <row r="361" spans="66:80" x14ac:dyDescent="0.35"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</row>
    <row r="362" spans="66:80" x14ac:dyDescent="0.35"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</row>
    <row r="363" spans="66:80" x14ac:dyDescent="0.35"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</row>
    <row r="364" spans="66:80" x14ac:dyDescent="0.35"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</row>
  </sheetData>
  <sheetProtection algorithmName="SHA-512" hashValue="mtICNChPG9Nregu7Fk0l5L2WP4xzv/CvgIfEeDmVCeECyy4wcSqWaSu8A/aUje0e4QuSd3dtIy52Ge0tTHe60A==" saltValue="BALCmstuM7+d94wY5BXfpA==" spinCount="100000" sheet="1" autoFilter="0"/>
  <mergeCells count="14">
    <mergeCell ref="A1:AE1"/>
    <mergeCell ref="A2:AE2"/>
    <mergeCell ref="A3:AE3"/>
    <mergeCell ref="A4:AE4"/>
    <mergeCell ref="BN9:CB364"/>
    <mergeCell ref="A33:BM167"/>
    <mergeCell ref="BF2:CD8"/>
    <mergeCell ref="AF2:AF32"/>
    <mergeCell ref="BC2:BE3"/>
    <mergeCell ref="BF9:BK32"/>
    <mergeCell ref="A5:AE5"/>
    <mergeCell ref="A6:AE6"/>
    <mergeCell ref="A7:AE7"/>
    <mergeCell ref="A8:AE8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2025-07-03T11:32:49Z</dcterms:modified>
</cp:coreProperties>
</file>